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fileserver\AFFARI GENERALI\ANAC\L.190_2012\DATASET 2022\"/>
    </mc:Choice>
  </mc:AlternateContent>
  <xr:revisionPtr revIDLastSave="0" documentId="13_ncr:1_{D9754612-1B18-4E80-A18C-56EACB63E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  <sheet name="Foglio2" sheetId="2" r:id="rId2"/>
    <sheet name="Foglio3" sheetId="3" r:id="rId3"/>
  </sheets>
  <definedNames>
    <definedName name="_xlnm._FilterDatabase" localSheetId="0" hidden="1">'2022'!$A$1:$I$215</definedName>
    <definedName name="_xlnm.Print_Area" localSheetId="0">'2022'!$A$1:$I$215</definedName>
  </definedNames>
  <calcPr calcId="191029"/>
</workbook>
</file>

<file path=xl/calcChain.xml><?xml version="1.0" encoding="utf-8"?>
<calcChain xmlns="http://schemas.openxmlformats.org/spreadsheetml/2006/main">
  <c r="H3" i="1" l="1"/>
  <c r="H4" i="1" s="1"/>
</calcChain>
</file>

<file path=xl/sharedStrings.xml><?xml version="1.0" encoding="utf-8"?>
<sst xmlns="http://schemas.openxmlformats.org/spreadsheetml/2006/main" count="871" uniqueCount="568">
  <si>
    <t>AGGIUDICATARIO</t>
  </si>
  <si>
    <t>DATA</t>
  </si>
  <si>
    <t>OGGETTO</t>
  </si>
  <si>
    <t>CIG</t>
  </si>
  <si>
    <t>IMPORTO</t>
  </si>
  <si>
    <t>ALTRI PARTECIPANTI</t>
  </si>
  <si>
    <t>PROCEDURA</t>
  </si>
  <si>
    <t>DATA ULTIMAZIONE</t>
  </si>
  <si>
    <t>IMPORTO LIQUIDATO</t>
  </si>
  <si>
    <t>Z7F34B36DB</t>
  </si>
  <si>
    <t xml:space="preserve"> Z5034B39E0</t>
  </si>
  <si>
    <t>Z1234B779A</t>
  </si>
  <si>
    <t>ZB434B7339</t>
  </si>
  <si>
    <t>Z9A34BA02E</t>
  </si>
  <si>
    <t>Z4E34BF691</t>
  </si>
  <si>
    <t>Z1034CFD4A</t>
  </si>
  <si>
    <t>ZCB34CFDB0</t>
  </si>
  <si>
    <t>Z4B34D6C4C</t>
  </si>
  <si>
    <t>Z3034DA1CF</t>
  </si>
  <si>
    <t>ZB734DB973</t>
  </si>
  <si>
    <t>Z6534DBAE1</t>
  </si>
  <si>
    <t>ZD234DC1B5</t>
  </si>
  <si>
    <t>Z3734DC7F9</t>
  </si>
  <si>
    <t>ZF534DD2FC</t>
  </si>
  <si>
    <t>Z6634DDE72</t>
  </si>
  <si>
    <t>Z6434DF475</t>
  </si>
  <si>
    <t>Z0434E05B9</t>
  </si>
  <si>
    <t>ZE634DF142</t>
  </si>
  <si>
    <t>Z5134E09CF</t>
  </si>
  <si>
    <t>Z3834E265E</t>
  </si>
  <si>
    <t>ZF334E24CE</t>
  </si>
  <si>
    <t>Z4034E249A</t>
  </si>
  <si>
    <t>ZEA34E2457</t>
  </si>
  <si>
    <t>ZAD34E2396</t>
  </si>
  <si>
    <t>ZF534E3BE5</t>
  </si>
  <si>
    <t>ZBA34E7E5A</t>
  </si>
  <si>
    <t>ZDD34EAF01</t>
  </si>
  <si>
    <t>ZA234ECB39</t>
  </si>
  <si>
    <t>ZCF34ECB96</t>
  </si>
  <si>
    <t>Z5E34EE6FA</t>
  </si>
  <si>
    <t>Z4134EEFD4</t>
  </si>
  <si>
    <t>ZD834F44A6</t>
  </si>
  <si>
    <t>Z63350E62B</t>
  </si>
  <si>
    <t>Z9634E7892</t>
  </si>
  <si>
    <t>Z013514555</t>
  </si>
  <si>
    <t>ZDD3514CAA</t>
  </si>
  <si>
    <t>Z833525B87</t>
  </si>
  <si>
    <t>9098494AC3</t>
  </si>
  <si>
    <t>90992667D7</t>
  </si>
  <si>
    <t>Z7D35353EE</t>
  </si>
  <si>
    <t>Z37353740C</t>
  </si>
  <si>
    <t>Z11353B357</t>
  </si>
  <si>
    <t>Z573542A37</t>
  </si>
  <si>
    <t>Fornitura energia elettrica uffici viale Mentana 27, Front Office, Park Lanfranco I e Park Dus - anno 2022</t>
  </si>
  <si>
    <t>Incarico di collaborazione professionale in tema di appalti</t>
  </si>
  <si>
    <t>Integrazione App Sanzioni Smart con PagoPa e stampante Seiko MP-B20</t>
  </si>
  <si>
    <t>Gestione e assistenza software contabilità 2022</t>
  </si>
  <si>
    <t>Consulenza fiscale e contabile - anno 2021</t>
  </si>
  <si>
    <t>Consulenza del lavoro e buste paga - anno 2022</t>
  </si>
  <si>
    <t>Fornitura ed installazione telefono e licenza nuova postazione varchi</t>
  </si>
  <si>
    <t>Servizio di teleriscaldamento locali DUS</t>
  </si>
  <si>
    <t>Acquisto domini web "area verde"</t>
  </si>
  <si>
    <t>Acquisto spazi su autobus per campagna "area verde"</t>
  </si>
  <si>
    <t>Stampa manifesti "area verde"</t>
  </si>
  <si>
    <t>Polizza annuale D&amp;O</t>
  </si>
  <si>
    <t>Servizio di vendita dei titoli di sosta di Infomobility alle rivendite autorizzate</t>
  </si>
  <si>
    <t xml:space="preserve">Acquisto spazi pubblicitari Area Verde su Repubblica Parma </t>
  </si>
  <si>
    <t>Acquisto spazi pubblicitari Area Verde su Gazzetta di Parma</t>
  </si>
  <si>
    <t>Linea telefonica fissa e fibra parcheggio Dus e Fleming + Cicletteria</t>
  </si>
  <si>
    <t>Realizzazione e montaggio stendardo Municipio per campagna Area Verde</t>
  </si>
  <si>
    <t>Incarico di consulenza fiscale e contabile anno 2022</t>
  </si>
  <si>
    <t xml:space="preserve">Rinnovo abbonamento annuale CodeTwo Email Signatures </t>
  </si>
  <si>
    <t>Manutenzione annuale registratore di cassa Cicletteria</t>
  </si>
  <si>
    <t>Servizio di pulizia, sanificazione e servizi ausiliari</t>
  </si>
  <si>
    <t>Servizio di manutenzione del sistema di controllo degli accessi alla ZTL e alle corsie Bus</t>
  </si>
  <si>
    <t>Acquisto materiale elettronico per uffici</t>
  </si>
  <si>
    <t>Servizio di inoltro automatico corrispettivi ADE per vendita abbonamenti bike sharing - anno 2022</t>
  </si>
  <si>
    <t>Affidamento diretto</t>
  </si>
  <si>
    <t>Adesione a convenzione</t>
  </si>
  <si>
    <t>Avv. Valentina Gastaldo</t>
  </si>
  <si>
    <t>Dott. Alberto Piantella</t>
  </si>
  <si>
    <t>Consigli Associati</t>
  </si>
  <si>
    <t>Litografia La Ducale</t>
  </si>
  <si>
    <t>AIG Europe</t>
  </si>
  <si>
    <t>Cineagenzia Giara Srl</t>
  </si>
  <si>
    <t>Go Electric Stations</t>
  </si>
  <si>
    <t>Code Two Email Signatures</t>
  </si>
  <si>
    <t>Rekeep spa</t>
  </si>
  <si>
    <t>Bicincittà Italia srl</t>
  </si>
  <si>
    <t>Canone di noleggio stampanti uffici + costo copie - anno 2022</t>
  </si>
  <si>
    <t>Manutenzione impianti antincendio park Dus anno 2022</t>
  </si>
  <si>
    <t>Servizio di piegatura, imbustamento, recapito TAG Poste EASY e PickUP Light</t>
  </si>
  <si>
    <t>Manutenzione impianti climatizzazione uffici Largo Novaro anno 2022</t>
  </si>
  <si>
    <t>Manutenzione impianti climatizzazione Cicletteria anno 2022</t>
  </si>
  <si>
    <t>Intervento di sostituzione catenaccio su porta blindata esistente</t>
  </si>
  <si>
    <t>Spegnimento Luci Palazzo del Governatore e Piazza Garibaldi per Videoproiezione Area Verde</t>
  </si>
  <si>
    <t>Acquisto pc e monitor</t>
  </si>
  <si>
    <t>Z603552C8B</t>
  </si>
  <si>
    <t>Z783552F17</t>
  </si>
  <si>
    <t>ZC2355C95C</t>
  </si>
  <si>
    <t>ZF2355EAE3</t>
  </si>
  <si>
    <t>ZB73566731</t>
  </si>
  <si>
    <t>ZF335694C7</t>
  </si>
  <si>
    <t>ZEB3570847</t>
  </si>
  <si>
    <t>Z0E3575FC8</t>
  </si>
  <si>
    <t>ZF2357DDF2</t>
  </si>
  <si>
    <t>Arti Grafiche Julia</t>
  </si>
  <si>
    <t>Ferrarini srl</t>
  </si>
  <si>
    <t>City Green Light</t>
  </si>
  <si>
    <t>Nuova Pulichimica Srl</t>
  </si>
  <si>
    <t>Fornitura Lettore RFID BLUEBIRD VX500 e assistenza software  Municipia</t>
  </si>
  <si>
    <t xml:space="preserve">Servizio di prelievo, trasporto, contazione e confezionamento monete e prelievo buste incassi punti vendita </t>
  </si>
  <si>
    <t>Servizio di vigilanza armata e portierato parcheggi in struttura e front office</t>
  </si>
  <si>
    <t>Iren Mercato spa</t>
  </si>
  <si>
    <t>Sicuritalia Ivri spa</t>
  </si>
  <si>
    <t>MuRata ID-Solutions srl</t>
  </si>
  <si>
    <t>TeamSystem spa</t>
  </si>
  <si>
    <t>Municipia spa</t>
  </si>
  <si>
    <t>Ireti spa</t>
  </si>
  <si>
    <t>Emironet srl</t>
  </si>
  <si>
    <t>Poste Italiane spa</t>
  </si>
  <si>
    <t>Digital Office srl</t>
  </si>
  <si>
    <t>Staff Antincendi srl</t>
  </si>
  <si>
    <t>Termoidraulica Ugolotti di Ugolotti Paolo</t>
  </si>
  <si>
    <t>Register.it</t>
  </si>
  <si>
    <t>IGPDecaux spa</t>
  </si>
  <si>
    <t>Cisita Parma imprese srl</t>
  </si>
  <si>
    <t>Corso base per RLS 32 ore per n.1 dipendente</t>
  </si>
  <si>
    <t xml:space="preserve">Rifornimento veicoli aziendali e car sharing tessera Ipercarburanti </t>
  </si>
  <si>
    <t>Pizzaferri Petroli spa</t>
  </si>
  <si>
    <t>Rifornimento metano veicoli flotta car sharing e mezzi aziendali Infomobility</t>
  </si>
  <si>
    <t>V. Alberti snc di M. Alberti &amp; C.</t>
  </si>
  <si>
    <t xml:space="preserve">Rifornimento veicoli aziendali e car sharing </t>
  </si>
  <si>
    <t>Eni spa</t>
  </si>
  <si>
    <t xml:space="preserve">Fornitura servizi idrici Cicletteria </t>
  </si>
  <si>
    <t>Fornitura sevizi energetici Bike Sharing e Cicletteria</t>
  </si>
  <si>
    <t>Z4C3590959</t>
  </si>
  <si>
    <t>Z0E35924C2</t>
  </si>
  <si>
    <t>ZB7359AC83</t>
  </si>
  <si>
    <t>Z453594731</t>
  </si>
  <si>
    <t>9145058499</t>
  </si>
  <si>
    <t>Z2C35A24E7</t>
  </si>
  <si>
    <t>ZB2359A643</t>
  </si>
  <si>
    <t>Z3E35A763B</t>
  </si>
  <si>
    <t>Repas Lunch Coupon srl</t>
  </si>
  <si>
    <t>Servizievole.it</t>
  </si>
  <si>
    <t>Cristian ing. Botti</t>
  </si>
  <si>
    <t>Xyzt Studio di Michele Ravanetti</t>
  </si>
  <si>
    <t>Incarico di consuenza indagine di fattibilità della trasformazione edificio DUS a uffici</t>
  </si>
  <si>
    <t>Contratto manutenzione e Licenze Mi Muovo in bici 2022</t>
  </si>
  <si>
    <t>Manutenzione totem informativi Parma Car Sharing</t>
  </si>
  <si>
    <t>Blue Underwriting Agency srl - Mithras Underwriting Europe srl</t>
  </si>
  <si>
    <t>Cotab soc.coop.</t>
  </si>
  <si>
    <t>Video proiezione progetto Area Verde</t>
  </si>
  <si>
    <t>A. Manzoni &amp; C. SpA</t>
  </si>
  <si>
    <t>Publiedi srl</t>
  </si>
  <si>
    <t>Telecom Italia spa</t>
  </si>
  <si>
    <t>Servizio Smartfolio 2022 per n.12 parcometri</t>
  </si>
  <si>
    <t>Flowbird Italia srl</t>
  </si>
  <si>
    <t>Macrocoop soc.coop.</t>
  </si>
  <si>
    <t>Credito per ricarica auto elettrica aziendale Renault ZOE</t>
  </si>
  <si>
    <t>Sid Parma srl</t>
  </si>
  <si>
    <t>Project Automation spa</t>
  </si>
  <si>
    <t>Rinnovo noleggio a lungo termine veicolo aziendale Fiat Doblò FM290FL</t>
  </si>
  <si>
    <t>Lease Plan Italia</t>
  </si>
  <si>
    <t>Unieuro spa</t>
  </si>
  <si>
    <t>Fornitura blocchi per preavvisi e verbali a mano + blocchi CCP per sanzioni ausiliari</t>
  </si>
  <si>
    <t>Fornitura rotoli ticket cassa manuale deposito Cicletteria</t>
  </si>
  <si>
    <t>Hub Italia srl</t>
  </si>
  <si>
    <t>Fornitura ricambi per servizio Bike sharing</t>
  </si>
  <si>
    <t>Etjca Parma Agenzia per il Lavoro</t>
  </si>
  <si>
    <t>Assistenza alla gestione di n.1 procedura di selezione per n. 1 posizione di Ausiliari di Sosta</t>
  </si>
  <si>
    <t>Fornitura rotoli carta Park Dus</t>
  </si>
  <si>
    <t>Bft spa</t>
  </si>
  <si>
    <t xml:space="preserve">	Fornitura carta mani e mascherine FFP2</t>
  </si>
  <si>
    <t>Cityware Engeneering srl</t>
  </si>
  <si>
    <t>Parma Computer srl</t>
  </si>
  <si>
    <t>Riparazione porta ingresso Park Dus</t>
  </si>
  <si>
    <t>Realizzazione n.5 infografiche Area Verde</t>
  </si>
  <si>
    <t>Servizio sostitutivo di mensa mediante buoni pasto elettronici - Convenzione Buoni Pasto 9 Consip lotto 6</t>
  </si>
  <si>
    <t>Sostituzione Modem da 3G a 4G Parcometri Strada centralizzati</t>
  </si>
  <si>
    <t>Realizzazione e stampa n.2 vetrofanie Velostazione Toscana</t>
  </si>
  <si>
    <t>Litografia La Ducale srl</t>
  </si>
  <si>
    <t>Z8235B2C4C</t>
  </si>
  <si>
    <t>ZC335B39E5</t>
  </si>
  <si>
    <t>Z9635B388D</t>
  </si>
  <si>
    <t>ZAB35BB1E8</t>
  </si>
  <si>
    <t>Lavaggi interni/esterni n.8 auto aziendali</t>
  </si>
  <si>
    <t>Autolavaggio di Calzetti Cristian</t>
  </si>
  <si>
    <t>Lavaggi interni/esterni n.2 auto car sharing in uso al reparto sosta</t>
  </si>
  <si>
    <t>Interventi di derattizzazione Cicletteria</t>
  </si>
  <si>
    <t>Pest Globe Solution srl</t>
  </si>
  <si>
    <t>Fornitura bollettini conto corrente postale per pagamento sanzioni sosta</t>
  </si>
  <si>
    <t>Z0A35C2E2C</t>
  </si>
  <si>
    <t>Hiteco srl</t>
  </si>
  <si>
    <t>Acquisto n.20 stampanti Zebra ZQ320 + custodie a tracolla + carta termica</t>
  </si>
  <si>
    <t>Studio Legale Associato ABCZeta</t>
  </si>
  <si>
    <t>Consorzio Agrario</t>
  </si>
  <si>
    <t>Z6235D14C5</t>
  </si>
  <si>
    <t>ZF035D8B71</t>
  </si>
  <si>
    <t>ZE435DE55A</t>
  </si>
  <si>
    <t>Incarico di consulenza legale</t>
  </si>
  <si>
    <t>Intervento di riparazione porta uffici Cicletteria</t>
  </si>
  <si>
    <t>Tecnomatic srl</t>
  </si>
  <si>
    <t>Acquisto pile Parcometri DG4</t>
  </si>
  <si>
    <t>Beraldi &amp; Vaccari Società tra Avvocati a r.l.</t>
  </si>
  <si>
    <t>Fornitura continua dei servizi legali di consulenza e assistenza</t>
  </si>
  <si>
    <t>Assistenza tecnica e manutenzione parcometri modello Strada e Stelio</t>
  </si>
  <si>
    <t>ZB935EBF31</t>
  </si>
  <si>
    <t>9179231D0A</t>
  </si>
  <si>
    <t>ZE83601B2E</t>
  </si>
  <si>
    <t>Z53361378E</t>
  </si>
  <si>
    <t>Flowbird Italia Srl</t>
  </si>
  <si>
    <t>Stampa manifesti campagna Area Verde</t>
  </si>
  <si>
    <t>La Digital srls</t>
  </si>
  <si>
    <t>Integrazione PagoPA Zebra ZQ320 e annullamento IUV da Sanzioni Smart</t>
  </si>
  <si>
    <t>Assistenza tecnica e manutenzione parcometri DG4</t>
  </si>
  <si>
    <t>Compilazione Mud 2022</t>
  </si>
  <si>
    <t>Z5E3602EDA</t>
  </si>
  <si>
    <t>Z383612D56</t>
  </si>
  <si>
    <t>ZB43615E72</t>
  </si>
  <si>
    <t>Z4D361B661</t>
  </si>
  <si>
    <t>Z76361C946</t>
  </si>
  <si>
    <t xml:space="preserve"> ZEA3620208</t>
  </si>
  <si>
    <t>Z813620325</t>
  </si>
  <si>
    <t xml:space="preserve">Apple Store </t>
  </si>
  <si>
    <t xml:space="preserve">Urbitek srl </t>
  </si>
  <si>
    <t>Oikos scrl</t>
  </si>
  <si>
    <t>I.T.E. "G.B. Bodoni"</t>
  </si>
  <si>
    <t>Affitto Auditorium per selezione ausiliari della sosta del 18/05/2022</t>
  </si>
  <si>
    <t>Pubblicazione annuncio per selezione ausiliari della sosta</t>
  </si>
  <si>
    <t xml:space="preserve">Interventi su pc da remoto </t>
  </si>
  <si>
    <t>Rinnovo annuale applicazione Parma Car Sharing</t>
  </si>
  <si>
    <t>Realizzazione, programmazione e produzione di un Plugin dedicato alla gestione, catalogazione e classificazione dei curricola derivanti dal sito internet della società</t>
  </si>
  <si>
    <t xml:space="preserve">  Commissioni bike sharing on line 2022</t>
  </si>
  <si>
    <t>Z5D3634DAA</t>
  </si>
  <si>
    <t>Z4136382E8</t>
  </si>
  <si>
    <t>Z0036384FF</t>
  </si>
  <si>
    <t>Z40363B69A</t>
  </si>
  <si>
    <t>Z3C364E287</t>
  </si>
  <si>
    <t>Z4F364DDD8</t>
  </si>
  <si>
    <t>JobValue srl</t>
  </si>
  <si>
    <t>Stema srl</t>
  </si>
  <si>
    <t>Intervento di riparazione porta front office</t>
  </si>
  <si>
    <t>Giombini e Vicari snc</t>
  </si>
  <si>
    <t xml:space="preserve">Fornitura pezzi di ricambio e chiavi parcometri </t>
  </si>
  <si>
    <t>Unsocials Sas</t>
  </si>
  <si>
    <t>Consulenza per il progetto per la costruzione di una politica retributiva</t>
  </si>
  <si>
    <t>Fornitura rotoli carta per stampanti ausiliari Zebra ZQ320</t>
  </si>
  <si>
    <t>Hiteco srl - Open Software srl</t>
  </si>
  <si>
    <t>Emiliana Gomme</t>
  </si>
  <si>
    <t>Unieuro</t>
  </si>
  <si>
    <t>Z9B365E968</t>
  </si>
  <si>
    <t>ZA8366D839</t>
  </si>
  <si>
    <t>Sostituzione pneumatici invernali/estivi n.2 auto aziendali</t>
  </si>
  <si>
    <t>Fornitura caricatori con due porte USB per stampanti/smartphone ausiliari</t>
  </si>
  <si>
    <t>Tep Spa</t>
  </si>
  <si>
    <t>Studio notarile Fontanabona-Chiari-Condemi-Dagres-Scaturro</t>
  </si>
  <si>
    <t>Noleggio n. 3 uffici a 1 postazione + sala riunioni Toscanini giornata intera per colloqui selezione ausiliari sosta con società Etjca</t>
  </si>
  <si>
    <t>Licenza PREMIUM Wildix aggiuntiva per integrazione Zoho CRM</t>
  </si>
  <si>
    <t>Registrazione n.2 procure</t>
  </si>
  <si>
    <t>Trasporto e smaltimento materiale a magazzino</t>
  </si>
  <si>
    <t>ZC33693596</t>
  </si>
  <si>
    <t>Z1C36839B2</t>
  </si>
  <si>
    <t>Z043699EFB</t>
  </si>
  <si>
    <t>ZB4369C78E</t>
  </si>
  <si>
    <t>Z1236A66D9</t>
  </si>
  <si>
    <t>ZC636B3B1A</t>
  </si>
  <si>
    <t>Z1F36B9B47</t>
  </si>
  <si>
    <t>Z3636B90CF</t>
  </si>
  <si>
    <t>Z6E36BE584</t>
  </si>
  <si>
    <t>Fornitura gratta e sosta</t>
  </si>
  <si>
    <t xml:space="preserve">MG Servizi Tipografici </t>
  </si>
  <si>
    <t>Rinnovo abbonamento annuale urbano trasporto pubblico + rinnovo tessera MIMUOVO</t>
  </si>
  <si>
    <t xml:space="preserve">Ricarica borsellino per carica auto elettrica aziendale </t>
  </si>
  <si>
    <t>Square Business Center Parma - Temporary Office srl</t>
  </si>
  <si>
    <t>Pratiche recupero crediti clienti Car Sharing</t>
  </si>
  <si>
    <t>Z5636CB9B1</t>
  </si>
  <si>
    <t>Emironet</t>
  </si>
  <si>
    <t>Fornitura n.2 schede morsettiere per automazione parcheggio Dus</t>
  </si>
  <si>
    <t>BFT spa</t>
  </si>
  <si>
    <t>Il Colle Movimento Merci soc. coop.</t>
  </si>
  <si>
    <t>Riparazione e controllo dispositivi antincendio</t>
  </si>
  <si>
    <t>Collaborazione per la predisposizione di procedure contabili atte a prevenire rischi reati ex D.lgs. 231</t>
  </si>
  <si>
    <t xml:space="preserve">Noleggio ufficio 19-20 Luglio per selezione ausiliari </t>
  </si>
  <si>
    <t>Sostituzione timer accensione luci Cicletteria</t>
  </si>
  <si>
    <t>Servizio Iubenda per gestione cookie e privacy policy sito web Infomobility</t>
  </si>
  <si>
    <t>Manutenzione ordinaria e straordinaria segnaletica orizzontale e verticale legata al Piano Sosta</t>
  </si>
  <si>
    <t>Ideazione e progettazione grafica e concept della campagna di comunicazione progetto PRIMUS per erogazione buoni mobilità bike sharing e car sharing</t>
  </si>
  <si>
    <t>Servizio idrico park Lanfranco giu-dic 2022</t>
  </si>
  <si>
    <t>Implementazione software Parma bike sharing per erogazione buoni mobilità progetto PRIMUS</t>
  </si>
  <si>
    <t>Attività di monitoraggio buoni mobilità progetto PRIMUS</t>
  </si>
  <si>
    <t>Rinnovo biennale Certificato SSL Wildcard per la crittografia HTTPS portale INESCloud</t>
  </si>
  <si>
    <t xml:space="preserve">Attività di migrazione piattaforma software gestione contabilità </t>
  </si>
  <si>
    <t>Attività di sviluppo CRM Zoho</t>
  </si>
  <si>
    <t>Licenza annuale Zoho Flow Professional</t>
  </si>
  <si>
    <t>Forniture materiale antincendio a seguito di intervento manutenzione semestrale</t>
  </si>
  <si>
    <t>Z7036CE3FF</t>
  </si>
  <si>
    <t>ZA436CDE67</t>
  </si>
  <si>
    <t>ZCE36D5E66</t>
  </si>
  <si>
    <t>ZAB36D6798</t>
  </si>
  <si>
    <t>ZF936D9426</t>
  </si>
  <si>
    <t>Z2C36E22F3</t>
  </si>
  <si>
    <t>Z5236ECFF3</t>
  </si>
  <si>
    <t>ZE1370829A</t>
  </si>
  <si>
    <t>Z593708B0C</t>
  </si>
  <si>
    <t>931282524F</t>
  </si>
  <si>
    <t>Z943720C96</t>
  </si>
  <si>
    <t>Z063720D88</t>
  </si>
  <si>
    <t>Z6B3720D4D</t>
  </si>
  <si>
    <t>Z3E372A1F8</t>
  </si>
  <si>
    <t>Z49372C063</t>
  </si>
  <si>
    <t>ZF637388F3</t>
  </si>
  <si>
    <t>Z45373A0D1</t>
  </si>
  <si>
    <t>ZBA373DAD3</t>
  </si>
  <si>
    <t>ZD4373DAF8</t>
  </si>
  <si>
    <t>Z803740FD3</t>
  </si>
  <si>
    <t>Z293743D02</t>
  </si>
  <si>
    <t>ZC53746904</t>
  </si>
  <si>
    <t>ZA63749E6E</t>
  </si>
  <si>
    <t>ZAF3749EE5</t>
  </si>
  <si>
    <t>Z53374CCB1</t>
  </si>
  <si>
    <t>ZF5374CD37</t>
  </si>
  <si>
    <t xml:space="preserve">Grant Thornton Financial Advisory Services </t>
  </si>
  <si>
    <t>Goni Impianti elettrici</t>
  </si>
  <si>
    <t>Cims srl</t>
  </si>
  <si>
    <t>Popwave srl</t>
  </si>
  <si>
    <t>Factory Ink s.r.l.s.</t>
  </si>
  <si>
    <t xml:space="preserve">Stampa e posa adesivi "Area verde" </t>
  </si>
  <si>
    <t>Interventi vari Park Dus</t>
  </si>
  <si>
    <t>Baiocchi Tecnologie di Luigi Baiocchi</t>
  </si>
  <si>
    <t>Acquisto spray per superfici Kem Alcool disinfettante e rotoli carta mani</t>
  </si>
  <si>
    <t>Fornitura mascherine FFP2 KN95</t>
  </si>
  <si>
    <t>Intervento manutentivo postazioni Bike Sharing</t>
  </si>
  <si>
    <t>Intervento ripristino postazione Bike Sharing Garibaldi</t>
  </si>
  <si>
    <t xml:space="preserve">Sviluppo software alert servizio Bike Sharing </t>
  </si>
  <si>
    <t>Fornitura ricambi per servizio Bike Sharing</t>
  </si>
  <si>
    <t xml:space="preserve">Area Italia </t>
  </si>
  <si>
    <t>Fornitura abbigliamento alta visibilità manutentori Bike sharing</t>
  </si>
  <si>
    <t>Belli Antinfortunistica srl</t>
  </si>
  <si>
    <t>Spedizione lettore Eltra parcheggio Dus per riparazione</t>
  </si>
  <si>
    <t>Mail Boxes Etc.</t>
  </si>
  <si>
    <t xml:space="preserve">GoDaddy.it </t>
  </si>
  <si>
    <t>Esaedro srl</t>
  </si>
  <si>
    <t>Ricarica app nextcharge per ricariche auto aziendale elettrica Renault Zoe</t>
  </si>
  <si>
    <t>Nues srl</t>
  </si>
  <si>
    <t xml:space="preserve">Intervento idraulico uffici </t>
  </si>
  <si>
    <t>Z5537648AC</t>
  </si>
  <si>
    <t>Z363766A7A</t>
  </si>
  <si>
    <t>ZE537696B4</t>
  </si>
  <si>
    <t>Acquisto n. 10 taniche da 5 Kg di sapone lavamani antibatterico Oxalis sani soap</t>
  </si>
  <si>
    <t>Sostituzione ruota posteriore n.2 bici elettriche Cicletteria</t>
  </si>
  <si>
    <t>Coop. sociale Cigno Verde scrl</t>
  </si>
  <si>
    <t>Contratto assistenza e manutenzione automazione Park Fleming</t>
  </si>
  <si>
    <t>Z0C3769224</t>
  </si>
  <si>
    <t>Tipocolor srl</t>
  </si>
  <si>
    <t>Realizzazione e stampa n.2500 modelli permesso invalidi e ologramma Comune di Parma</t>
  </si>
  <si>
    <t>Tipocolor di Benassi Stefano</t>
  </si>
  <si>
    <t>Servizio di prelievo, trasporto, contazione e confezionamento monete e prelievo buste incassi punti vendita</t>
  </si>
  <si>
    <t>ZF0377EDE4</t>
  </si>
  <si>
    <t>Z65377D336</t>
  </si>
  <si>
    <t>Fornitura bollettini per sanzioni ausiliari sosta</t>
  </si>
  <si>
    <t>Licenze Microsoft 365 Business Basic - Rinnovo licenze Microsoft365 E3 e Microsoft365 Exchange Online P1</t>
  </si>
  <si>
    <t xml:space="preserve">Intervento di disinfestazione formiche </t>
  </si>
  <si>
    <t>Stampa cartoline bike sharing e folder Infomobility</t>
  </si>
  <si>
    <t>Ecomar srl</t>
  </si>
  <si>
    <t>Infor srl</t>
  </si>
  <si>
    <t>Z733792F21</t>
  </si>
  <si>
    <t>ZCA3792D16</t>
  </si>
  <si>
    <t>ZAC37A4447</t>
  </si>
  <si>
    <t>Z3A37A4DC0</t>
  </si>
  <si>
    <t>Z2E37A6FC6</t>
  </si>
  <si>
    <t>ZF537AA75F</t>
  </si>
  <si>
    <t>Z5B37AB4C5</t>
  </si>
  <si>
    <t>Servizio hostess settimana eruopea della mobilità 2022</t>
  </si>
  <si>
    <t>Verifiche periodiche impianti elettrici e luci di emergenza</t>
  </si>
  <si>
    <t>Intervento riparazione fancoil ufficio Amministratore</t>
  </si>
  <si>
    <t>Intervento di riparazione porta Cigno Verde c/o Cicletteria</t>
  </si>
  <si>
    <t>Coop. Studio &amp; Lavoro scrl</t>
  </si>
  <si>
    <t>Avv. Sergio Cosmai</t>
  </si>
  <si>
    <t>Z0B37AFB5F</t>
  </si>
  <si>
    <t>Z9137B14B4</t>
  </si>
  <si>
    <t>Z1137B514F</t>
  </si>
  <si>
    <t>Z7F37B518B</t>
  </si>
  <si>
    <t>ZF837B5F87</t>
  </si>
  <si>
    <t>ZE337B793E</t>
  </si>
  <si>
    <t>Z1137BB64C</t>
  </si>
  <si>
    <t>Z9F37BD9A1</t>
  </si>
  <si>
    <t>Z1937BF443</t>
  </si>
  <si>
    <t>ZF437BF476</t>
  </si>
  <si>
    <t>ZF737BFE18</t>
  </si>
  <si>
    <t>Z3337C2182</t>
  </si>
  <si>
    <t>Z2637C92AE</t>
  </si>
  <si>
    <t>Z6B37CFD85</t>
  </si>
  <si>
    <t>ZAD37D0C5E</t>
  </si>
  <si>
    <t>ZC237D4CDB</t>
  </si>
  <si>
    <t>Z1137D60CD</t>
  </si>
  <si>
    <t>Spostamento n.6 parcometri + opere murarie</t>
  </si>
  <si>
    <t>Adeguamento dispositivi antincendio Park Dus</t>
  </si>
  <si>
    <t>Acquisto materiale per evento Settimana Europea Mobilità 2022</t>
  </si>
  <si>
    <t>Team Work società cooperativa</t>
  </si>
  <si>
    <t>Noleggio a lungo termine veicolo aziendale manutenzione servizio Bike Sharing FR656SD</t>
  </si>
  <si>
    <t>Athlon Car Lease Italy srl</t>
  </si>
  <si>
    <t>Prestazione DJ per manifestazione Settimana Europea Mobilità 2022</t>
  </si>
  <si>
    <t>Subacchi Fabio (Subo Dj)</t>
  </si>
  <si>
    <t>Prestazione SIAE per evento manifestazione Settimana Europea Mobilità 2022</t>
  </si>
  <si>
    <t>S.I.A.E. (Società Italiana Autori e Editori)</t>
  </si>
  <si>
    <t>Acquisto n° 4 licenze annuali Zoho CRM + 5gb storage</t>
  </si>
  <si>
    <t>Rinnovo noleggio a lungo termine n.7 auto flotta Car Sharing</t>
  </si>
  <si>
    <t xml:space="preserve">UnipolRental spa </t>
  </si>
  <si>
    <t>Video Type srl</t>
  </si>
  <si>
    <t>Allaccio elettrico per evento manifestazione Settimana Europea Mobilità 2022</t>
  </si>
  <si>
    <t>Urbitek srl</t>
  </si>
  <si>
    <t>Redazione atto giuridico</t>
  </si>
  <si>
    <t>Assistenza per ripristino utenza scaduta programma Time &amp; Work e reset password</t>
  </si>
  <si>
    <t>Solari di Udine spa</t>
  </si>
  <si>
    <t>Biglietto aereo per trasferta Amsterdam n.1 dipendente Ufficio Europa</t>
  </si>
  <si>
    <t>Senza Frontiere srl</t>
  </si>
  <si>
    <t>Fornitura n.7 stampanti Zebra ZQ320 e soft case</t>
  </si>
  <si>
    <t>Riparazione lettore Eltra automazione Park Dus</t>
  </si>
  <si>
    <t>Compenso per difesa in giudizio civile</t>
  </si>
  <si>
    <t>Fornitura n.60 Gilet HI-VIS open mesh exec. HVW820 giallo compresa stampa digitale Infomobility</t>
  </si>
  <si>
    <t>Fornitura tessere ingresso deposito Cicletteria e rotoli carta per cassa manuale</t>
  </si>
  <si>
    <t>Z9537DA5B7</t>
  </si>
  <si>
    <t>Allestimento Sala Riunioni con apparati Audio e Video</t>
  </si>
  <si>
    <t>Acquisto smartphone Samsung A53 completo di cover e vetro temperato</t>
  </si>
  <si>
    <t>Z4737E5AAB</t>
  </si>
  <si>
    <t>Z1637EAC91</t>
  </si>
  <si>
    <t>Z2738116EC</t>
  </si>
  <si>
    <t>Z4E38116A6</t>
  </si>
  <si>
    <t>Z5A381AEEA</t>
  </si>
  <si>
    <t>Z9638232C8</t>
  </si>
  <si>
    <t>Z1538319B8</t>
  </si>
  <si>
    <t>ZA8383C1C8</t>
  </si>
  <si>
    <t>Z37383EBE1</t>
  </si>
  <si>
    <t>ZDF383ED0A</t>
  </si>
  <si>
    <t>Z55384AD46</t>
  </si>
  <si>
    <t>Z45384BB97</t>
  </si>
  <si>
    <t>ZBA384C58E</t>
  </si>
  <si>
    <t>Dps Informatica snc</t>
  </si>
  <si>
    <t>Fornitura confezioni da 50 Rotoli Z-PERFORM 1000D 80 MICRON per Stampante Zebra ZQ320</t>
  </si>
  <si>
    <t>Contratto di noleggio a lungo termine Hyundai Kona FY192GP</t>
  </si>
  <si>
    <t>Fornitura lucchetti bici deposito Cicletteria</t>
  </si>
  <si>
    <t xml:space="preserve">Til </t>
  </si>
  <si>
    <t xml:space="preserve">Lease Plan Italia </t>
  </si>
  <si>
    <t>Manutenzione ordinaria e straordinaria e formazione sito internet aziendale</t>
  </si>
  <si>
    <t>Ciclomania snc</t>
  </si>
  <si>
    <t>Rinnovo annuale licenza Autocad</t>
  </si>
  <si>
    <t>Rinnovo licenze Firewall</t>
  </si>
  <si>
    <t xml:space="preserve">Pannellatura Fiat Doblò flotta Car Sharing </t>
  </si>
  <si>
    <t>Acquisto n.5 caricabatterie da rete veloce 2 porte</t>
  </si>
  <si>
    <t>Proroga noleggio a lungo termine auto aziendale Toyota Yaris FL228AS</t>
  </si>
  <si>
    <t>Intervento sostituzione cassetta wc Cicletteria</t>
  </si>
  <si>
    <t>Fornitura rotoli carta ticket Park Dus</t>
  </si>
  <si>
    <t>Arti Grafiche Julia spa</t>
  </si>
  <si>
    <t>Carrozzeria Lauro snc</t>
  </si>
  <si>
    <t>Servizio smaltimento rifiuti pericolosi (pile e batterie parcometri)</t>
  </si>
  <si>
    <t>Z05384D480</t>
  </si>
  <si>
    <t>Z2D385C4B6</t>
  </si>
  <si>
    <t>Z5238601AB</t>
  </si>
  <si>
    <t>ZCE387068F</t>
  </si>
  <si>
    <t xml:space="preserve">AHOY Rotterdam </t>
  </si>
  <si>
    <t xml:space="preserve">Nuova Pulichimica srl </t>
  </si>
  <si>
    <t>Fornitura carta mani conf. 2 rotoli</t>
  </si>
  <si>
    <t>Progetto Europeo Ruggedised - Partecipazione conferenza Recharge Earth - 7 settembre 2022 Rotterdam</t>
  </si>
  <si>
    <t>Iren Ambiente spa</t>
  </si>
  <si>
    <t xml:space="preserve">Acquisto n.6 lampadine a led per lampade da tavolo uffici </t>
  </si>
  <si>
    <t>Bricoman Italia srl</t>
  </si>
  <si>
    <t>Z89387EA0F</t>
  </si>
  <si>
    <t>Z913884F3E</t>
  </si>
  <si>
    <t xml:space="preserve">Formazione "email marketing automation" per la piattaforma Mailup </t>
  </si>
  <si>
    <t>Growens spa</t>
  </si>
  <si>
    <t>Servizio di stampa e imbustamento lettere rinnovo permessi 2022/2023</t>
  </si>
  <si>
    <t>Postel spa</t>
  </si>
  <si>
    <t>Z30388D6E0</t>
  </si>
  <si>
    <t>Poste Italiane Spa</t>
  </si>
  <si>
    <t>Servizio di spedizione lettere rinnovo permessi sosta 2022/2023</t>
  </si>
  <si>
    <t xml:space="preserve">Fornitura ricambi per postazioni Bike Sharing </t>
  </si>
  <si>
    <t>Fornitura e installazione tastiera cassa park Fleming</t>
  </si>
  <si>
    <t>Cityware Parking srl</t>
  </si>
  <si>
    <t>Z7D389F556</t>
  </si>
  <si>
    <t>Configurazione pc Park Fleming</t>
  </si>
  <si>
    <t>Fornitura batterie parcometri</t>
  </si>
  <si>
    <t>Manutenzione annuale ascensori park Dus - 2023</t>
  </si>
  <si>
    <t xml:space="preserve">Go Electric Stations </t>
  </si>
  <si>
    <t>Elfer srl</t>
  </si>
  <si>
    <t>Z8C38B3DEA</t>
  </si>
  <si>
    <t>Z8138B3BEE</t>
  </si>
  <si>
    <t>Z2238B3CCC</t>
  </si>
  <si>
    <t>ZAC38BAC82</t>
  </si>
  <si>
    <t>Z5F38BD295</t>
  </si>
  <si>
    <t>Acquisto n.1 scatola guanti in lattice per manutentori</t>
  </si>
  <si>
    <t>Sostituzione pneumatici estivi/invernali 2 auto reparto manutenzione</t>
  </si>
  <si>
    <t>Ricarica auto elettrica aziendale Renault Zoe</t>
  </si>
  <si>
    <t>Noleggio a lungo termine Fiat Panda VAN per reparto manutenzione</t>
  </si>
  <si>
    <t>Z8938C72EF</t>
  </si>
  <si>
    <t>Z5338D0B0F</t>
  </si>
  <si>
    <t>ZE638E26D1</t>
  </si>
  <si>
    <t>ZEB38E39D0</t>
  </si>
  <si>
    <t>Unipol Rental spa</t>
  </si>
  <si>
    <t>BT Enia spa</t>
  </si>
  <si>
    <t>Sistema telefonico Wildix + licenze - proroga</t>
  </si>
  <si>
    <t>Leasys FCA Bank Group - LeasePlan Italia - TIL - Fratelli Lombatti spa</t>
  </si>
  <si>
    <t>Rinnovo annuale n.3 domini infomobility</t>
  </si>
  <si>
    <t>Scia srl</t>
  </si>
  <si>
    <t>Emiliana Gomme di Fragni Emilio e C. snc</t>
  </si>
  <si>
    <t xml:space="preserve">Servizio piegatura, imbustamento e recapito TAG Poste EASY e PickUP Light </t>
  </si>
  <si>
    <t>Intervento riparazione porta scorrevole Cicletteria</t>
  </si>
  <si>
    <t>ZD238ED2E4</t>
  </si>
  <si>
    <t>ZAB38EEBAD</t>
  </si>
  <si>
    <t>Z2C38EF496</t>
  </si>
  <si>
    <t>Miele Avv. Antonio</t>
  </si>
  <si>
    <t>Trasporti Integrati e Logistica Srl</t>
  </si>
  <si>
    <t>Competenze presidenza collegio arbitrale del 07/11/2022 ITL Parma</t>
  </si>
  <si>
    <t>Intervento ripristino pre-varco Basetti + manutenzione ordinaria 4 varchi</t>
  </si>
  <si>
    <t>Fornitura n.2 giacche alta visibilità manutentori BS + stampa loghi Infomobility</t>
  </si>
  <si>
    <t>Lavori per messa in sicurezza park Lanfranco</t>
  </si>
  <si>
    <t>Z9738FA289</t>
  </si>
  <si>
    <t>Z0C3917DDB</t>
  </si>
  <si>
    <t>ZB9391CDD2</t>
  </si>
  <si>
    <t>Z163924A87</t>
  </si>
  <si>
    <t>Z5139249C3</t>
  </si>
  <si>
    <t>Z4C392EC27</t>
  </si>
  <si>
    <t>Aesys spa</t>
  </si>
  <si>
    <t>Pirrone srl</t>
  </si>
  <si>
    <t>Ceci Mario carpenteria metallica</t>
  </si>
  <si>
    <t>Noleggio a lungo termine auto aziendale Renault ZOE elettrica per reparto manutenzione</t>
  </si>
  <si>
    <t>Sistemazione porta pedonale Park Dus</t>
  </si>
  <si>
    <t>Fornitura carta parcometri Stelio</t>
  </si>
  <si>
    <t>Riparazione portiera veicolo aziendale Fiat Doblò FF356KR</t>
  </si>
  <si>
    <t>Servizi legali di consulenza e assistenza in ambito giurislavoristico</t>
  </si>
  <si>
    <t>Z06393977F</t>
  </si>
  <si>
    <t>Z843939B10</t>
  </si>
  <si>
    <t>Z9939405B6</t>
  </si>
  <si>
    <t>Z33394B81E</t>
  </si>
  <si>
    <t>Z1F394BA92</t>
  </si>
  <si>
    <t>ASE srl</t>
  </si>
  <si>
    <t>Octotelematics spa</t>
  </si>
  <si>
    <t>Trasferimento programma "Time &amp; Work Cilent" su nuova postazione e configurazione nuova utenza</t>
  </si>
  <si>
    <t>Fornitura n.10 lettori A8C71 portatili 5,2 IP65 Android 11</t>
  </si>
  <si>
    <t>Rimozione proshare n.2 veicoli Fiat Panda flotta Car Sharing</t>
  </si>
  <si>
    <t>Disallestimento adesivi interni/esterni su n.2 veicoli Fiat Panda flotta Car Sharing</t>
  </si>
  <si>
    <t>Digigraph  sas</t>
  </si>
  <si>
    <t>Pratica per attestazione rinnovo periodico CPI Park Dus</t>
  </si>
  <si>
    <t>0000000000</t>
  </si>
  <si>
    <t>Acquisto n.1 pila per telecomando sbarra parcheggio sede</t>
  </si>
  <si>
    <t>Tabaccheria Lopez</t>
  </si>
  <si>
    <t>Campagna social progetto "Area Verde"</t>
  </si>
  <si>
    <t>Servizio verifica patenti on-line iscritti Car Sharing - corrispettivo II-III-IV trimestre 2021 + I trimestre 2022</t>
  </si>
  <si>
    <t>Acquisto n.32 marche da bollo per libro giornale 2021 + n.1 marca da bollo per libro inventari 2021</t>
  </si>
  <si>
    <t>Budget socialnetwork per campagna promozione buoni mobilità (progetto Primus)</t>
  </si>
  <si>
    <t>Pedaggio autostradale non pagato cliente servizio Car Sharing</t>
  </si>
  <si>
    <t>Tesoreria provinciale dello Stato di Parma</t>
  </si>
  <si>
    <t>Budget per sponsorizzazioni post Infomobility su Facebook e Instagram</t>
  </si>
  <si>
    <t xml:space="preserve">Rifornimento auto aziendale reparto segnaletica </t>
  </si>
  <si>
    <t xml:space="preserve">Canone annuo servizio verifica patenti on-line iscritti Car Sharing </t>
  </si>
  <si>
    <t>Sponsorizzazioni pagine Facebook e Instagram Infomobilty</t>
  </si>
  <si>
    <t>Meta Platforms, Inc</t>
  </si>
  <si>
    <t>Autostrade per l'Italia spa</t>
  </si>
  <si>
    <t>Secondo intervento annuale di manutenzione straordinaria semestrale programmata postazioni Bike Sharing</t>
  </si>
  <si>
    <t>Verifica periodica biennale ascensore Dus</t>
  </si>
  <si>
    <t>Z45395368C</t>
  </si>
  <si>
    <t>Z873954E38</t>
  </si>
  <si>
    <t>Z263956DEC</t>
  </si>
  <si>
    <t xml:space="preserve">Manutenzione sistema telefonico Wildix e rinnovo licenze </t>
  </si>
  <si>
    <t>Pro-cert srl</t>
  </si>
  <si>
    <t>Fornitura energia elettrica varchi elettronici ZTL e BUS 2022</t>
  </si>
  <si>
    <t>ZA737434CF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</si>
</sst>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 &quot;#,##0.00"/>
    <numFmt numFmtId="166" formatCode="_-[$€]\ * #,##0.00_-;\-[$€]\ * #,##0.00_-;_-[$€]\ * &quot;-&quot;??_-;_-@_-"/>
    <numFmt numFmtId="167" formatCode="&quot;€&quot;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5"/>
      <color indexed="56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8.25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9" tint="0.7999816888943144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5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5" fillId="0" borderId="1" applyNumberFormat="0" applyFill="0" applyAlignment="0" applyProtection="0"/>
    <xf numFmtId="0" fontId="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0" applyNumberFormat="0" applyAlignment="0" applyProtection="0"/>
    <xf numFmtId="0" fontId="13" fillId="0" borderId="11" applyNumberFormat="0" applyFill="0" applyAlignment="0" applyProtection="0"/>
    <xf numFmtId="0" fontId="14" fillId="17" borderId="1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5" fillId="7" borderId="10" applyNumberFormat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23" borderId="13" applyNumberFormat="0" applyFont="0" applyAlignment="0" applyProtection="0"/>
    <xf numFmtId="0" fontId="17" fillId="16" borderId="1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6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0" applyNumberFormat="0" applyAlignment="0" applyProtection="0"/>
    <xf numFmtId="0" fontId="13" fillId="0" borderId="11" applyNumberFormat="0" applyFill="0" applyAlignment="0" applyProtection="0"/>
    <xf numFmtId="0" fontId="14" fillId="17" borderId="12" applyNumberFormat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5" fillId="7" borderId="10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26" fillId="0" borderId="0"/>
    <xf numFmtId="0" fontId="3" fillId="0" borderId="0"/>
    <xf numFmtId="0" fontId="26" fillId="0" borderId="0"/>
    <xf numFmtId="0" fontId="3" fillId="0" borderId="0"/>
    <xf numFmtId="0" fontId="2" fillId="23" borderId="13" applyNumberFormat="0" applyFont="0" applyAlignment="0" applyProtection="0"/>
    <xf numFmtId="0" fontId="17" fillId="16" borderId="1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164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8" fillId="0" borderId="0" xfId="0" applyFont="1"/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49" fontId="30" fillId="0" borderId="4" xfId="0" applyNumberFormat="1" applyFont="1" applyBorder="1" applyAlignment="1" applyProtection="1">
      <alignment horizontal="left" vertical="center" wrapText="1" indent="1"/>
      <protection locked="0"/>
    </xf>
    <xf numFmtId="14" fontId="30" fillId="0" borderId="4" xfId="0" applyNumberFormat="1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43" fontId="30" fillId="0" borderId="4" xfId="4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30" fillId="0" borderId="4" xfId="0" applyFon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>
      <alignment horizontal="left"/>
    </xf>
    <xf numFmtId="14" fontId="0" fillId="0" borderId="4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2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5" fontId="0" fillId="0" borderId="4" xfId="0" applyNumberFormat="1" applyBorder="1" applyAlignment="1">
      <alignment horizontal="left" vertical="center" wrapText="1"/>
    </xf>
    <xf numFmtId="43" fontId="30" fillId="0" borderId="26" xfId="4" applyFont="1" applyFill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2" fillId="0" borderId="4" xfId="1" applyNumberFormat="1" applyBorder="1" applyAlignment="1">
      <alignment horizontal="center" vertical="center"/>
    </xf>
    <xf numFmtId="14" fontId="32" fillId="0" borderId="4" xfId="0" applyNumberFormat="1" applyFont="1" applyBorder="1" applyAlignment="1">
      <alignment horizontal="left"/>
    </xf>
    <xf numFmtId="14" fontId="4" fillId="0" borderId="4" xfId="0" applyNumberFormat="1" applyFont="1" applyBorder="1" applyAlignment="1">
      <alignment horizontal="center" vertical="center"/>
    </xf>
    <xf numFmtId="49" fontId="30" fillId="0" borderId="26" xfId="0" applyNumberFormat="1" applyFont="1" applyBorder="1" applyAlignment="1" applyProtection="1">
      <alignment horizontal="left" vertical="center" wrapText="1" indent="1"/>
      <protection locked="0"/>
    </xf>
    <xf numFmtId="43" fontId="30" fillId="0" borderId="25" xfId="4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left"/>
    </xf>
    <xf numFmtId="165" fontId="4" fillId="0" borderId="4" xfId="0" applyNumberFormat="1" applyFont="1" applyBorder="1" applyAlignment="1">
      <alignment horizontal="center" vertical="center"/>
    </xf>
    <xf numFmtId="14" fontId="4" fillId="0" borderId="4" xfId="1" applyNumberFormat="1" applyFont="1" applyBorder="1" applyAlignment="1">
      <alignment horizontal="center" vertical="center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14" fontId="30" fillId="0" borderId="26" xfId="0" applyNumberFormat="1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left" vertical="center" wrapText="1" indent="1"/>
      <protection locked="0"/>
    </xf>
    <xf numFmtId="43" fontId="30" fillId="0" borderId="28" xfId="4" applyFont="1" applyFill="1" applyBorder="1" applyAlignment="1" applyProtection="1">
      <alignment horizontal="center" vertical="center"/>
      <protection locked="0"/>
    </xf>
    <xf numFmtId="165" fontId="4" fillId="0" borderId="4" xfId="0" applyNumberFormat="1" applyFont="1" applyBorder="1" applyAlignment="1">
      <alignment horizontal="left" vertical="center" wrapText="1"/>
    </xf>
    <xf numFmtId="14" fontId="28" fillId="0" borderId="26" xfId="0" applyNumberFormat="1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left" vertical="center" wrapText="1" indent="1"/>
      <protection locked="0"/>
    </xf>
    <xf numFmtId="0" fontId="28" fillId="0" borderId="4" xfId="0" applyFont="1" applyBorder="1" applyAlignment="1">
      <alignment horizontal="center" vertical="center"/>
    </xf>
    <xf numFmtId="43" fontId="28" fillId="0" borderId="26" xfId="4" applyFont="1" applyFill="1" applyBorder="1" applyAlignment="1" applyProtection="1">
      <alignment horizontal="center" vertical="center"/>
      <protection locked="0"/>
    </xf>
    <xf numFmtId="14" fontId="28" fillId="0" borderId="4" xfId="0" applyNumberFormat="1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0" fontId="30" fillId="0" borderId="26" xfId="0" applyFont="1" applyBorder="1" applyAlignment="1" applyProtection="1">
      <alignment horizontal="left" vertical="center" wrapText="1" indent="1"/>
      <protection locked="0"/>
    </xf>
    <xf numFmtId="165" fontId="4" fillId="0" borderId="2" xfId="0" applyNumberFormat="1" applyFont="1" applyBorder="1" applyAlignment="1">
      <alignment horizontal="left" vertical="center"/>
    </xf>
    <xf numFmtId="0" fontId="30" fillId="0" borderId="27" xfId="0" applyFont="1" applyBorder="1" applyAlignment="1" applyProtection="1">
      <alignment vertical="center" wrapText="1"/>
      <protection locked="0"/>
    </xf>
    <xf numFmtId="14" fontId="30" fillId="0" borderId="26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2" fillId="0" borderId="3" xfId="1" applyBorder="1" applyAlignment="1">
      <alignment vertical="center"/>
    </xf>
    <xf numFmtId="49" fontId="2" fillId="0" borderId="2" xfId="1" applyNumberForma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/>
    </xf>
    <xf numFmtId="0" fontId="27" fillId="0" borderId="18" xfId="0" applyFont="1" applyBorder="1"/>
    <xf numFmtId="49" fontId="4" fillId="0" borderId="4" xfId="0" applyNumberFormat="1" applyFont="1" applyBorder="1" applyAlignment="1">
      <alignment horizontal="center" vertical="center"/>
    </xf>
    <xf numFmtId="0" fontId="30" fillId="0" borderId="26" xfId="0" applyFont="1" applyBorder="1" applyAlignment="1" applyProtection="1">
      <alignment horizontal="left" vertical="center" wrapText="1"/>
      <protection locked="0"/>
    </xf>
    <xf numFmtId="43" fontId="30" fillId="0" borderId="0" xfId="4" applyFont="1" applyFill="1" applyBorder="1" applyAlignment="1" applyProtection="1">
      <alignment horizontal="center" vertical="center"/>
      <protection locked="0"/>
    </xf>
    <xf numFmtId="44" fontId="30" fillId="0" borderId="4" xfId="124" applyNumberFormat="1" applyFont="1" applyFill="1" applyBorder="1" applyAlignment="1" applyProtection="1">
      <protection locked="0"/>
    </xf>
    <xf numFmtId="14" fontId="30" fillId="0" borderId="25" xfId="0" applyNumberFormat="1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14" fontId="30" fillId="0" borderId="29" xfId="0" applyNumberFormat="1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0" fillId="0" borderId="18" xfId="0" applyFont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horizontal="left" wrapText="1"/>
    </xf>
    <xf numFmtId="0" fontId="4" fillId="0" borderId="19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 applyProtection="1">
      <alignment horizontal="left" vertical="center" wrapText="1" indent="1"/>
      <protection locked="0"/>
    </xf>
    <xf numFmtId="14" fontId="30" fillId="0" borderId="31" xfId="0" applyNumberFormat="1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left" vertical="center" wrapText="1" indent="1"/>
      <protection locked="0"/>
    </xf>
    <xf numFmtId="43" fontId="30" fillId="0" borderId="31" xfId="4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left" vertical="center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14" fontId="0" fillId="0" borderId="31" xfId="0" applyNumberFormat="1" applyBorder="1" applyAlignment="1">
      <alignment horizontal="left"/>
    </xf>
    <xf numFmtId="167" fontId="2" fillId="0" borderId="32" xfId="9" applyNumberFormat="1" applyFont="1" applyBorder="1" applyAlignment="1">
      <alignment horizontal="left" vertical="center"/>
    </xf>
    <xf numFmtId="49" fontId="30" fillId="0" borderId="33" xfId="0" applyNumberFormat="1" applyFont="1" applyBorder="1" applyAlignment="1" applyProtection="1">
      <alignment horizontal="left" vertical="center" wrapText="1" indent="1"/>
      <protection locked="0"/>
    </xf>
    <xf numFmtId="167" fontId="2" fillId="0" borderId="34" xfId="9" applyNumberFormat="1" applyFont="1" applyBorder="1" applyAlignment="1">
      <alignment horizontal="left" vertical="center"/>
    </xf>
    <xf numFmtId="167" fontId="4" fillId="0" borderId="34" xfId="9" applyNumberFormat="1" applyFont="1" applyBorder="1" applyAlignment="1">
      <alignment horizontal="left" vertical="center"/>
    </xf>
    <xf numFmtId="165" fontId="0" fillId="0" borderId="34" xfId="0" applyNumberFormat="1" applyBorder="1" applyAlignment="1">
      <alignment horizontal="left" vertical="center"/>
    </xf>
    <xf numFmtId="49" fontId="30" fillId="0" borderId="35" xfId="0" applyNumberFormat="1" applyFont="1" applyBorder="1" applyAlignment="1" applyProtection="1">
      <alignment horizontal="left" vertical="center" wrapText="1" indent="1"/>
      <protection locked="0"/>
    </xf>
    <xf numFmtId="165" fontId="0" fillId="0" borderId="36" xfId="0" applyNumberFormat="1" applyBorder="1" applyAlignment="1">
      <alignment horizontal="left" vertical="center"/>
    </xf>
    <xf numFmtId="167" fontId="2" fillId="0" borderId="37" xfId="9" applyNumberFormat="1" applyFont="1" applyBorder="1" applyAlignment="1">
      <alignment horizontal="left" vertical="center"/>
    </xf>
    <xf numFmtId="49" fontId="28" fillId="0" borderId="35" xfId="0" applyNumberFormat="1" applyFont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center"/>
    </xf>
    <xf numFmtId="165" fontId="4" fillId="0" borderId="0" xfId="0" applyNumberFormat="1" applyFont="1" applyAlignment="1">
      <alignment horizontal="left" vertical="center"/>
    </xf>
    <xf numFmtId="49" fontId="30" fillId="0" borderId="38" xfId="0" applyNumberFormat="1" applyFont="1" applyBorder="1" applyAlignment="1" applyProtection="1">
      <alignment horizontal="left" vertical="center" wrapText="1" indent="1"/>
      <protection locked="0"/>
    </xf>
    <xf numFmtId="14" fontId="30" fillId="0" borderId="0" xfId="0" applyNumberFormat="1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49" fontId="30" fillId="0" borderId="39" xfId="0" applyNumberFormat="1" applyFont="1" applyBorder="1" applyAlignment="1" applyProtection="1">
      <alignment horizontal="left" vertical="center" wrapText="1" indent="1"/>
      <protection locked="0"/>
    </xf>
    <xf numFmtId="14" fontId="4" fillId="0" borderId="40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0" fillId="0" borderId="42" xfId="0" applyBorder="1" applyAlignment="1">
      <alignment horizontal="center"/>
    </xf>
    <xf numFmtId="43" fontId="30" fillId="0" borderId="43" xfId="4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left" vertical="center" wrapText="1"/>
    </xf>
    <xf numFmtId="165" fontId="4" fillId="0" borderId="40" xfId="0" applyNumberFormat="1" applyFont="1" applyBorder="1" applyAlignment="1">
      <alignment horizontal="center" vertical="center"/>
    </xf>
    <xf numFmtId="14" fontId="0" fillId="0" borderId="42" xfId="0" applyNumberFormat="1" applyBorder="1" applyAlignment="1">
      <alignment horizontal="left"/>
    </xf>
    <xf numFmtId="167" fontId="2" fillId="0" borderId="44" xfId="9" applyNumberFormat="1" applyFont="1" applyBorder="1" applyAlignment="1">
      <alignment horizontal="left" vertical="center"/>
    </xf>
  </cellXfs>
  <cellStyles count="125">
    <cellStyle name="20% - Colore 1 2" xfId="15" xr:uid="{00000000-0005-0000-0000-000000000000}"/>
    <cellStyle name="20% - Colore 1 3" xfId="76" xr:uid="{00000000-0005-0000-0000-000001000000}"/>
    <cellStyle name="20% - Colore 2 2" xfId="16" xr:uid="{00000000-0005-0000-0000-000002000000}"/>
    <cellStyle name="20% - Colore 2 3" xfId="77" xr:uid="{00000000-0005-0000-0000-000003000000}"/>
    <cellStyle name="20% - Colore 3 2" xfId="17" xr:uid="{00000000-0005-0000-0000-000004000000}"/>
    <cellStyle name="20% - Colore 3 3" xfId="78" xr:uid="{00000000-0005-0000-0000-000005000000}"/>
    <cellStyle name="20% - Colore 4 2" xfId="18" xr:uid="{00000000-0005-0000-0000-000006000000}"/>
    <cellStyle name="20% - Colore 4 3" xfId="79" xr:uid="{00000000-0005-0000-0000-000007000000}"/>
    <cellStyle name="20% - Colore 5 2" xfId="19" xr:uid="{00000000-0005-0000-0000-000008000000}"/>
    <cellStyle name="20% - Colore 5 3" xfId="80" xr:uid="{00000000-0005-0000-0000-000009000000}"/>
    <cellStyle name="20% - Colore 6 2" xfId="20" xr:uid="{00000000-0005-0000-0000-00000A000000}"/>
    <cellStyle name="20% - Colore 6 3" xfId="81" xr:uid="{00000000-0005-0000-0000-00000B000000}"/>
    <cellStyle name="40% - Colore 1 2" xfId="21" xr:uid="{00000000-0005-0000-0000-00000C000000}"/>
    <cellStyle name="40% - Colore 1 3" xfId="82" xr:uid="{00000000-0005-0000-0000-00000D000000}"/>
    <cellStyle name="40% - Colore 2 2" xfId="22" xr:uid="{00000000-0005-0000-0000-00000E000000}"/>
    <cellStyle name="40% - Colore 2 3" xfId="83" xr:uid="{00000000-0005-0000-0000-00000F000000}"/>
    <cellStyle name="40% - Colore 3 2" xfId="23" xr:uid="{00000000-0005-0000-0000-000010000000}"/>
    <cellStyle name="40% - Colore 3 3" xfId="84" xr:uid="{00000000-0005-0000-0000-000011000000}"/>
    <cellStyle name="40% - Colore 4 2" xfId="24" xr:uid="{00000000-0005-0000-0000-000012000000}"/>
    <cellStyle name="40% - Colore 4 3" xfId="85" xr:uid="{00000000-0005-0000-0000-000013000000}"/>
    <cellStyle name="40% - Colore 5 2" xfId="25" xr:uid="{00000000-0005-0000-0000-000014000000}"/>
    <cellStyle name="40% - Colore 5 3" xfId="86" xr:uid="{00000000-0005-0000-0000-000015000000}"/>
    <cellStyle name="40% - Colore 6 2" xfId="26" xr:uid="{00000000-0005-0000-0000-000016000000}"/>
    <cellStyle name="40% - Colore 6 3" xfId="87" xr:uid="{00000000-0005-0000-0000-000017000000}"/>
    <cellStyle name="60% - Colore 1 2" xfId="27" xr:uid="{00000000-0005-0000-0000-000018000000}"/>
    <cellStyle name="60% - Colore 1 3" xfId="88" xr:uid="{00000000-0005-0000-0000-000019000000}"/>
    <cellStyle name="60% - Colore 2 2" xfId="28" xr:uid="{00000000-0005-0000-0000-00001A000000}"/>
    <cellStyle name="60% - Colore 2 3" xfId="89" xr:uid="{00000000-0005-0000-0000-00001B000000}"/>
    <cellStyle name="60% - Colore 3 2" xfId="29" xr:uid="{00000000-0005-0000-0000-00001C000000}"/>
    <cellStyle name="60% - Colore 3 3" xfId="90" xr:uid="{00000000-0005-0000-0000-00001D000000}"/>
    <cellStyle name="60% - Colore 4 2" xfId="30" xr:uid="{00000000-0005-0000-0000-00001E000000}"/>
    <cellStyle name="60% - Colore 4 3" xfId="91" xr:uid="{00000000-0005-0000-0000-00001F000000}"/>
    <cellStyle name="60% - Colore 5 2" xfId="31" xr:uid="{00000000-0005-0000-0000-000020000000}"/>
    <cellStyle name="60% - Colore 5 3" xfId="92" xr:uid="{00000000-0005-0000-0000-000021000000}"/>
    <cellStyle name="60% - Colore 6 2" xfId="32" xr:uid="{00000000-0005-0000-0000-000022000000}"/>
    <cellStyle name="60% - Colore 6 3" xfId="93" xr:uid="{00000000-0005-0000-0000-000023000000}"/>
    <cellStyle name="Calcolo 2" xfId="33" xr:uid="{00000000-0005-0000-0000-000024000000}"/>
    <cellStyle name="Calcolo 3" xfId="94" xr:uid="{00000000-0005-0000-0000-000025000000}"/>
    <cellStyle name="Cella collegata 2" xfId="34" xr:uid="{00000000-0005-0000-0000-000026000000}"/>
    <cellStyle name="Cella collegata 3" xfId="95" xr:uid="{00000000-0005-0000-0000-000027000000}"/>
    <cellStyle name="Cella da controllare 2" xfId="35" xr:uid="{00000000-0005-0000-0000-000028000000}"/>
    <cellStyle name="Cella da controllare 3" xfId="96" xr:uid="{00000000-0005-0000-0000-000029000000}"/>
    <cellStyle name="Collegamento ipertestuale 2" xfId="2" xr:uid="{00000000-0005-0000-0000-00002A000000}"/>
    <cellStyle name="Collegamento ipertestuale 2 2" xfId="37" xr:uid="{00000000-0005-0000-0000-00002B000000}"/>
    <cellStyle name="Collegamento ipertestuale 2 3" xfId="36" xr:uid="{00000000-0005-0000-0000-00002C000000}"/>
    <cellStyle name="Collegamento ipertestuale 3" xfId="12" xr:uid="{00000000-0005-0000-0000-00002D000000}"/>
    <cellStyle name="Collegamento ipertestuale 4" xfId="38" xr:uid="{00000000-0005-0000-0000-00002E000000}"/>
    <cellStyle name="Colore 1 2" xfId="39" xr:uid="{00000000-0005-0000-0000-00002F000000}"/>
    <cellStyle name="Colore 1 3" xfId="97" xr:uid="{00000000-0005-0000-0000-000030000000}"/>
    <cellStyle name="Colore 2 2" xfId="40" xr:uid="{00000000-0005-0000-0000-000031000000}"/>
    <cellStyle name="Colore 2 3" xfId="98" xr:uid="{00000000-0005-0000-0000-000032000000}"/>
    <cellStyle name="Colore 3 2" xfId="41" xr:uid="{00000000-0005-0000-0000-000033000000}"/>
    <cellStyle name="Colore 3 3" xfId="99" xr:uid="{00000000-0005-0000-0000-000034000000}"/>
    <cellStyle name="Colore 4 2" xfId="42" xr:uid="{00000000-0005-0000-0000-000035000000}"/>
    <cellStyle name="Colore 4 3" xfId="100" xr:uid="{00000000-0005-0000-0000-000036000000}"/>
    <cellStyle name="Colore 5 2" xfId="43" xr:uid="{00000000-0005-0000-0000-000037000000}"/>
    <cellStyle name="Colore 5 3" xfId="101" xr:uid="{00000000-0005-0000-0000-000038000000}"/>
    <cellStyle name="Colore 6 2" xfId="44" xr:uid="{00000000-0005-0000-0000-000039000000}"/>
    <cellStyle name="Colore 6 3" xfId="102" xr:uid="{00000000-0005-0000-0000-00003A000000}"/>
    <cellStyle name="Euro" xfId="3" xr:uid="{00000000-0005-0000-0000-00003B000000}"/>
    <cellStyle name="Euro 2" xfId="73" xr:uid="{00000000-0005-0000-0000-00003C000000}"/>
    <cellStyle name="Input 2" xfId="45" xr:uid="{00000000-0005-0000-0000-00003D000000}"/>
    <cellStyle name="Input 3" xfId="103" xr:uid="{00000000-0005-0000-0000-00003E000000}"/>
    <cellStyle name="Migliaia" xfId="124" builtinId="3"/>
    <cellStyle name="Migliaia 2" xfId="4" xr:uid="{00000000-0005-0000-0000-00003F000000}"/>
    <cellStyle name="Migliaia 2 2" xfId="5" xr:uid="{00000000-0005-0000-0000-000040000000}"/>
    <cellStyle name="Migliaia 2 2 2" xfId="13" xr:uid="{00000000-0005-0000-0000-000041000000}"/>
    <cellStyle name="Migliaia 2 2 2 2" xfId="104" xr:uid="{00000000-0005-0000-0000-000042000000}"/>
    <cellStyle name="Migliaia 2 2 3" xfId="74" xr:uid="{00000000-0005-0000-0000-000043000000}"/>
    <cellStyle name="Migliaia 2 3" xfId="46" xr:uid="{00000000-0005-0000-0000-000044000000}"/>
    <cellStyle name="Migliaia 3" xfId="6" xr:uid="{00000000-0005-0000-0000-000045000000}"/>
    <cellStyle name="Migliaia 4" xfId="47" xr:uid="{00000000-0005-0000-0000-000046000000}"/>
    <cellStyle name="Migliaia 4 2" xfId="105" xr:uid="{00000000-0005-0000-0000-000047000000}"/>
    <cellStyle name="Migliaia 4 3" xfId="123" xr:uid="{00000000-0005-0000-0000-000048000000}"/>
    <cellStyle name="Neutrale 2" xfId="48" xr:uid="{00000000-0005-0000-0000-000049000000}"/>
    <cellStyle name="Neutrale 3" xfId="106" xr:uid="{00000000-0005-0000-0000-00004A000000}"/>
    <cellStyle name="Normale" xfId="0" builtinId="0"/>
    <cellStyle name="Normale 2" xfId="7" xr:uid="{00000000-0005-0000-0000-00004C000000}"/>
    <cellStyle name="Normale 3" xfId="8" xr:uid="{00000000-0005-0000-0000-00004D000000}"/>
    <cellStyle name="Normale 4" xfId="9" xr:uid="{00000000-0005-0000-0000-00004E000000}"/>
    <cellStyle name="Normale 4 2" xfId="10" xr:uid="{00000000-0005-0000-0000-00004F000000}"/>
    <cellStyle name="Normale 4 2 2" xfId="14" xr:uid="{00000000-0005-0000-0000-000050000000}"/>
    <cellStyle name="Normale 4 2 2 2" xfId="51" xr:uid="{00000000-0005-0000-0000-000051000000}"/>
    <cellStyle name="Normale 4 2 2 3" xfId="107" xr:uid="{00000000-0005-0000-0000-000052000000}"/>
    <cellStyle name="Normale 4 2 3" xfId="50" xr:uid="{00000000-0005-0000-0000-000053000000}"/>
    <cellStyle name="Normale 4 2 3 2" xfId="108" xr:uid="{00000000-0005-0000-0000-000054000000}"/>
    <cellStyle name="Normale 4 2 4" xfId="75" xr:uid="{00000000-0005-0000-0000-000055000000}"/>
    <cellStyle name="Normale 4 3" xfId="52" xr:uid="{00000000-0005-0000-0000-000056000000}"/>
    <cellStyle name="Normale 4 4" xfId="53" xr:uid="{00000000-0005-0000-0000-000057000000}"/>
    <cellStyle name="Normale 4 4 2" xfId="69" xr:uid="{00000000-0005-0000-0000-000058000000}"/>
    <cellStyle name="Normale 4 4 3" xfId="109" xr:uid="{00000000-0005-0000-0000-000059000000}"/>
    <cellStyle name="Normale 4 5" xfId="49" xr:uid="{00000000-0005-0000-0000-00005A000000}"/>
    <cellStyle name="Normale 5" xfId="1" xr:uid="{00000000-0005-0000-0000-00005B000000}"/>
    <cellStyle name="Normale 5 2" xfId="54" xr:uid="{00000000-0005-0000-0000-00005C000000}"/>
    <cellStyle name="Normale 5 3" xfId="110" xr:uid="{00000000-0005-0000-0000-00005D000000}"/>
    <cellStyle name="Normale 6" xfId="72" xr:uid="{00000000-0005-0000-0000-00005E000000}"/>
    <cellStyle name="Nota 2" xfId="55" xr:uid="{00000000-0005-0000-0000-00005F000000}"/>
    <cellStyle name="Nota 3" xfId="111" xr:uid="{00000000-0005-0000-0000-000060000000}"/>
    <cellStyle name="Output 2" xfId="56" xr:uid="{00000000-0005-0000-0000-000061000000}"/>
    <cellStyle name="Output 3" xfId="112" xr:uid="{00000000-0005-0000-0000-000062000000}"/>
    <cellStyle name="Testo avviso 2" xfId="57" xr:uid="{00000000-0005-0000-0000-000063000000}"/>
    <cellStyle name="Testo avviso 3" xfId="113" xr:uid="{00000000-0005-0000-0000-000064000000}"/>
    <cellStyle name="Testo descrittivo 2" xfId="58" xr:uid="{00000000-0005-0000-0000-000065000000}"/>
    <cellStyle name="Testo descrittivo 3" xfId="114" xr:uid="{00000000-0005-0000-0000-000066000000}"/>
    <cellStyle name="Titolo 1 2" xfId="11" xr:uid="{00000000-0005-0000-0000-000067000000}"/>
    <cellStyle name="Titolo 1 3" xfId="59" xr:uid="{00000000-0005-0000-0000-000068000000}"/>
    <cellStyle name="Titolo 2 2" xfId="60" xr:uid="{00000000-0005-0000-0000-000069000000}"/>
    <cellStyle name="Titolo 2 3" xfId="115" xr:uid="{00000000-0005-0000-0000-00006A000000}"/>
    <cellStyle name="Titolo 3 2" xfId="61" xr:uid="{00000000-0005-0000-0000-00006B000000}"/>
    <cellStyle name="Titolo 3 3" xfId="116" xr:uid="{00000000-0005-0000-0000-00006C000000}"/>
    <cellStyle name="Titolo 4 2" xfId="62" xr:uid="{00000000-0005-0000-0000-00006D000000}"/>
    <cellStyle name="Titolo 4 3" xfId="117" xr:uid="{00000000-0005-0000-0000-00006E000000}"/>
    <cellStyle name="Titolo 5" xfId="63" xr:uid="{00000000-0005-0000-0000-00006F000000}"/>
    <cellStyle name="Titolo 6" xfId="118" xr:uid="{00000000-0005-0000-0000-000070000000}"/>
    <cellStyle name="Totale 2" xfId="64" xr:uid="{00000000-0005-0000-0000-000071000000}"/>
    <cellStyle name="Totale 3" xfId="119" xr:uid="{00000000-0005-0000-0000-000072000000}"/>
    <cellStyle name="Valore non valido 2" xfId="65" xr:uid="{00000000-0005-0000-0000-000073000000}"/>
    <cellStyle name="Valore non valido 3" xfId="120" xr:uid="{00000000-0005-0000-0000-000074000000}"/>
    <cellStyle name="Valore valido 2" xfId="66" xr:uid="{00000000-0005-0000-0000-000075000000}"/>
    <cellStyle name="Valore valido 3" xfId="121" xr:uid="{00000000-0005-0000-0000-000076000000}"/>
    <cellStyle name="Valuta 2" xfId="68" xr:uid="{00000000-0005-0000-0000-000077000000}"/>
    <cellStyle name="Valuta 2 2" xfId="71" xr:uid="{00000000-0005-0000-0000-000078000000}"/>
    <cellStyle name="Valuta 2 3" xfId="122" xr:uid="{00000000-0005-0000-0000-000079000000}"/>
    <cellStyle name="Valuta 3" xfId="67" xr:uid="{00000000-0005-0000-0000-00007A000000}"/>
    <cellStyle name="Valuta 4" xfId="70" xr:uid="{00000000-0005-0000-0000-00007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5"/>
  <sheetViews>
    <sheetView tabSelected="1" workbookViewId="0">
      <selection activeCell="C232" sqref="C232"/>
    </sheetView>
  </sheetViews>
  <sheetFormatPr defaultRowHeight="15" x14ac:dyDescent="0.25"/>
  <cols>
    <col min="1" max="1" width="40.85546875" customWidth="1"/>
    <col min="2" max="2" width="11.85546875" bestFit="1" customWidth="1"/>
    <col min="3" max="3" width="88.85546875" customWidth="1"/>
    <col min="4" max="4" width="13.28515625" customWidth="1"/>
    <col min="5" max="5" width="13.140625" bestFit="1" customWidth="1"/>
    <col min="6" max="6" width="25.5703125" customWidth="1"/>
    <col min="7" max="7" width="31.28515625" customWidth="1"/>
    <col min="8" max="8" width="19" bestFit="1" customWidth="1"/>
    <col min="9" max="9" width="20.140625" bestFit="1" customWidth="1"/>
  </cols>
  <sheetData>
    <row r="1" spans="1:9" ht="15.75" thickBot="1" x14ac:dyDescent="0.3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x14ac:dyDescent="0.25">
      <c r="A2" s="85" t="s">
        <v>121</v>
      </c>
      <c r="B2" s="86">
        <v>44564</v>
      </c>
      <c r="C2" s="87" t="s">
        <v>89</v>
      </c>
      <c r="D2" s="87" t="s">
        <v>9</v>
      </c>
      <c r="E2" s="88">
        <v>9000</v>
      </c>
      <c r="F2" s="89"/>
      <c r="G2" s="90" t="s">
        <v>77</v>
      </c>
      <c r="H2" s="91">
        <v>44926</v>
      </c>
      <c r="I2" s="92">
        <v>6572.25</v>
      </c>
    </row>
    <row r="3" spans="1:9" ht="30" x14ac:dyDescent="0.25">
      <c r="A3" s="93" t="s">
        <v>113</v>
      </c>
      <c r="B3" s="8">
        <v>44564</v>
      </c>
      <c r="C3" s="9" t="s">
        <v>53</v>
      </c>
      <c r="D3" s="9" t="s">
        <v>10</v>
      </c>
      <c r="E3" s="10">
        <v>30000</v>
      </c>
      <c r="F3" s="11"/>
      <c r="G3" s="12" t="s">
        <v>77</v>
      </c>
      <c r="H3" s="14">
        <f>H2</f>
        <v>44926</v>
      </c>
      <c r="I3" s="94">
        <v>23333.7</v>
      </c>
    </row>
    <row r="4" spans="1:9" x14ac:dyDescent="0.25">
      <c r="A4" s="93" t="s">
        <v>122</v>
      </c>
      <c r="B4" s="8">
        <v>44566</v>
      </c>
      <c r="C4" s="9" t="s">
        <v>90</v>
      </c>
      <c r="D4" s="9" t="s">
        <v>11</v>
      </c>
      <c r="E4" s="10">
        <v>600</v>
      </c>
      <c r="F4" s="11"/>
      <c r="G4" s="12" t="s">
        <v>77</v>
      </c>
      <c r="H4" s="13">
        <f>H3</f>
        <v>44926</v>
      </c>
      <c r="I4" s="94">
        <v>600</v>
      </c>
    </row>
    <row r="5" spans="1:9" x14ac:dyDescent="0.25">
      <c r="A5" s="93" t="s">
        <v>120</v>
      </c>
      <c r="B5" s="8">
        <v>44566</v>
      </c>
      <c r="C5" s="9" t="s">
        <v>91</v>
      </c>
      <c r="D5" s="9" t="s">
        <v>12</v>
      </c>
      <c r="E5" s="10">
        <v>5000</v>
      </c>
      <c r="F5" s="11"/>
      <c r="G5" s="12" t="s">
        <v>77</v>
      </c>
      <c r="H5" s="13">
        <v>44711</v>
      </c>
      <c r="I5" s="94">
        <v>4909</v>
      </c>
    </row>
    <row r="6" spans="1:9" x14ac:dyDescent="0.25">
      <c r="A6" s="93" t="s">
        <v>79</v>
      </c>
      <c r="B6" s="8">
        <v>44568</v>
      </c>
      <c r="C6" s="9" t="s">
        <v>54</v>
      </c>
      <c r="D6" s="9" t="s">
        <v>13</v>
      </c>
      <c r="E6" s="10">
        <v>30000</v>
      </c>
      <c r="F6" s="11"/>
      <c r="G6" s="12" t="s">
        <v>77</v>
      </c>
      <c r="H6" s="13">
        <v>45291</v>
      </c>
      <c r="I6" s="94">
        <v>14749</v>
      </c>
    </row>
    <row r="7" spans="1:9" x14ac:dyDescent="0.25">
      <c r="A7" s="93" t="s">
        <v>117</v>
      </c>
      <c r="B7" s="8">
        <v>44568</v>
      </c>
      <c r="C7" s="9" t="s">
        <v>55</v>
      </c>
      <c r="D7" s="9" t="s">
        <v>14</v>
      </c>
      <c r="E7" s="10">
        <v>6500</v>
      </c>
      <c r="F7" s="11"/>
      <c r="G7" s="12" t="s">
        <v>77</v>
      </c>
      <c r="H7" s="13"/>
      <c r="I7" s="94">
        <v>0</v>
      </c>
    </row>
    <row r="8" spans="1:9" x14ac:dyDescent="0.25">
      <c r="A8" s="93" t="s">
        <v>123</v>
      </c>
      <c r="B8" s="8">
        <v>44575</v>
      </c>
      <c r="C8" s="9" t="s">
        <v>92</v>
      </c>
      <c r="D8" s="9" t="s">
        <v>15</v>
      </c>
      <c r="E8" s="10">
        <v>380</v>
      </c>
      <c r="F8" s="11"/>
      <c r="G8" s="12" t="s">
        <v>77</v>
      </c>
      <c r="H8" s="14">
        <v>44926</v>
      </c>
      <c r="I8" s="94">
        <v>380</v>
      </c>
    </row>
    <row r="9" spans="1:9" x14ac:dyDescent="0.25">
      <c r="A9" s="93" t="s">
        <v>123</v>
      </c>
      <c r="B9" s="8">
        <v>44575</v>
      </c>
      <c r="C9" s="9" t="s">
        <v>93</v>
      </c>
      <c r="D9" s="9" t="s">
        <v>16</v>
      </c>
      <c r="E9" s="10">
        <v>492</v>
      </c>
      <c r="F9" s="11"/>
      <c r="G9" s="12" t="s">
        <v>77</v>
      </c>
      <c r="H9" s="14">
        <v>44926</v>
      </c>
      <c r="I9" s="94">
        <v>492</v>
      </c>
    </row>
    <row r="10" spans="1:9" x14ac:dyDescent="0.25">
      <c r="A10" s="93" t="s">
        <v>116</v>
      </c>
      <c r="B10" s="8">
        <v>44579</v>
      </c>
      <c r="C10" s="9" t="s">
        <v>56</v>
      </c>
      <c r="D10" s="9" t="s">
        <v>17</v>
      </c>
      <c r="E10" s="10">
        <v>15000</v>
      </c>
      <c r="F10" s="11"/>
      <c r="G10" s="12" t="s">
        <v>77</v>
      </c>
      <c r="H10" s="13">
        <v>44926</v>
      </c>
      <c r="I10" s="94">
        <v>11634.88</v>
      </c>
    </row>
    <row r="11" spans="1:9" x14ac:dyDescent="0.25">
      <c r="A11" s="93" t="s">
        <v>80</v>
      </c>
      <c r="B11" s="8">
        <v>44579</v>
      </c>
      <c r="C11" s="9" t="s">
        <v>57</v>
      </c>
      <c r="D11" s="9" t="s">
        <v>18</v>
      </c>
      <c r="E11" s="10">
        <v>15600</v>
      </c>
      <c r="F11" s="11"/>
      <c r="G11" s="12" t="s">
        <v>77</v>
      </c>
      <c r="H11" s="13">
        <v>44592</v>
      </c>
      <c r="I11" s="94">
        <v>15600</v>
      </c>
    </row>
    <row r="12" spans="1:9" x14ac:dyDescent="0.25">
      <c r="A12" s="93" t="s">
        <v>552</v>
      </c>
      <c r="B12" s="8">
        <v>44579</v>
      </c>
      <c r="C12" s="9" t="s">
        <v>543</v>
      </c>
      <c r="D12" s="15" t="s">
        <v>544</v>
      </c>
      <c r="E12" s="10">
        <v>100</v>
      </c>
      <c r="F12" s="11"/>
      <c r="G12" s="12" t="s">
        <v>77</v>
      </c>
      <c r="H12" s="13">
        <v>44580</v>
      </c>
      <c r="I12" s="94">
        <v>100</v>
      </c>
    </row>
    <row r="13" spans="1:9" x14ac:dyDescent="0.25">
      <c r="A13" s="93" t="s">
        <v>81</v>
      </c>
      <c r="B13" s="8">
        <v>44580</v>
      </c>
      <c r="C13" s="9" t="s">
        <v>58</v>
      </c>
      <c r="D13" s="9" t="s">
        <v>19</v>
      </c>
      <c r="E13" s="10">
        <v>19999</v>
      </c>
      <c r="F13" s="11"/>
      <c r="G13" s="12" t="s">
        <v>77</v>
      </c>
      <c r="H13" s="13">
        <v>44926</v>
      </c>
      <c r="I13" s="94">
        <v>20012</v>
      </c>
    </row>
    <row r="14" spans="1:9" x14ac:dyDescent="0.25">
      <c r="A14" s="93" t="s">
        <v>115</v>
      </c>
      <c r="B14" s="8">
        <v>44580</v>
      </c>
      <c r="C14" s="9" t="s">
        <v>110</v>
      </c>
      <c r="D14" s="9" t="s">
        <v>20</v>
      </c>
      <c r="E14" s="10">
        <v>3000</v>
      </c>
      <c r="F14" s="11"/>
      <c r="G14" s="12" t="s">
        <v>77</v>
      </c>
      <c r="H14" s="13">
        <v>44592</v>
      </c>
      <c r="I14" s="94">
        <v>3000</v>
      </c>
    </row>
    <row r="15" spans="1:9" ht="30" x14ac:dyDescent="0.25">
      <c r="A15" s="93" t="s">
        <v>114</v>
      </c>
      <c r="B15" s="8">
        <v>44580</v>
      </c>
      <c r="C15" s="9" t="s">
        <v>111</v>
      </c>
      <c r="D15" s="9" t="s">
        <v>21</v>
      </c>
      <c r="E15" s="10">
        <v>36000</v>
      </c>
      <c r="F15" s="11"/>
      <c r="G15" s="12" t="s">
        <v>77</v>
      </c>
      <c r="H15" s="14">
        <v>44681</v>
      </c>
      <c r="I15" s="94">
        <v>35933</v>
      </c>
    </row>
    <row r="16" spans="1:9" x14ac:dyDescent="0.25">
      <c r="A16" s="93" t="s">
        <v>114</v>
      </c>
      <c r="B16" s="8">
        <v>44580</v>
      </c>
      <c r="C16" s="9" t="s">
        <v>112</v>
      </c>
      <c r="D16" s="9" t="s">
        <v>22</v>
      </c>
      <c r="E16" s="10">
        <v>6000</v>
      </c>
      <c r="F16" s="11"/>
      <c r="G16" s="12" t="s">
        <v>77</v>
      </c>
      <c r="H16" s="13">
        <v>44712</v>
      </c>
      <c r="I16" s="94">
        <v>5490</v>
      </c>
    </row>
    <row r="17" spans="1:9" x14ac:dyDescent="0.25">
      <c r="A17" s="93" t="s">
        <v>119</v>
      </c>
      <c r="B17" s="8">
        <v>44580</v>
      </c>
      <c r="C17" s="9" t="s">
        <v>59</v>
      </c>
      <c r="D17" s="9" t="s">
        <v>23</v>
      </c>
      <c r="E17" s="10">
        <v>260</v>
      </c>
      <c r="F17" s="11"/>
      <c r="G17" s="12" t="s">
        <v>77</v>
      </c>
      <c r="H17" s="13">
        <v>44620</v>
      </c>
      <c r="I17" s="94">
        <v>260</v>
      </c>
    </row>
    <row r="18" spans="1:9" x14ac:dyDescent="0.25">
      <c r="A18" s="93" t="s">
        <v>113</v>
      </c>
      <c r="B18" s="8">
        <v>44580</v>
      </c>
      <c r="C18" s="9" t="s">
        <v>60</v>
      </c>
      <c r="D18" s="9" t="s">
        <v>24</v>
      </c>
      <c r="E18" s="10">
        <v>8000</v>
      </c>
      <c r="F18" s="11"/>
      <c r="G18" s="12" t="s">
        <v>77</v>
      </c>
      <c r="H18" s="13">
        <v>44926</v>
      </c>
      <c r="I18" s="94">
        <v>2882</v>
      </c>
    </row>
    <row r="19" spans="1:9" x14ac:dyDescent="0.25">
      <c r="A19" s="93" t="s">
        <v>124</v>
      </c>
      <c r="B19" s="8">
        <v>44580</v>
      </c>
      <c r="C19" s="9" t="s">
        <v>61</v>
      </c>
      <c r="D19" s="9" t="s">
        <v>25</v>
      </c>
      <c r="E19" s="10">
        <v>284.64999999999998</v>
      </c>
      <c r="F19" s="16"/>
      <c r="G19" s="12" t="s">
        <v>77</v>
      </c>
      <c r="H19" s="13">
        <v>44607</v>
      </c>
      <c r="I19" s="94">
        <v>284.05</v>
      </c>
    </row>
    <row r="20" spans="1:9" x14ac:dyDescent="0.25">
      <c r="A20" s="93" t="s">
        <v>125</v>
      </c>
      <c r="B20" s="8">
        <v>44581</v>
      </c>
      <c r="C20" s="9" t="s">
        <v>62</v>
      </c>
      <c r="D20" s="9" t="s">
        <v>26</v>
      </c>
      <c r="E20" s="10">
        <v>5000</v>
      </c>
      <c r="F20" s="11"/>
      <c r="G20" s="12" t="s">
        <v>77</v>
      </c>
      <c r="H20" s="13">
        <v>44615</v>
      </c>
      <c r="I20" s="94">
        <v>5000</v>
      </c>
    </row>
    <row r="21" spans="1:9" x14ac:dyDescent="0.25">
      <c r="A21" s="93" t="s">
        <v>126</v>
      </c>
      <c r="B21" s="8">
        <v>44581</v>
      </c>
      <c r="C21" s="9" t="s">
        <v>127</v>
      </c>
      <c r="D21" s="9" t="s">
        <v>27</v>
      </c>
      <c r="E21" s="10">
        <v>330</v>
      </c>
      <c r="F21" s="11"/>
      <c r="G21" s="12" t="s">
        <v>77</v>
      </c>
      <c r="H21" s="13">
        <v>44592</v>
      </c>
      <c r="I21" s="94">
        <v>330</v>
      </c>
    </row>
    <row r="22" spans="1:9" s="1" customFormat="1" x14ac:dyDescent="0.25">
      <c r="A22" s="93" t="s">
        <v>82</v>
      </c>
      <c r="B22" s="8">
        <v>44581</v>
      </c>
      <c r="C22" s="9" t="s">
        <v>63</v>
      </c>
      <c r="D22" s="9" t="s">
        <v>28</v>
      </c>
      <c r="E22" s="10">
        <v>740.41</v>
      </c>
      <c r="F22" s="17"/>
      <c r="G22" s="12" t="s">
        <v>77</v>
      </c>
      <c r="H22" s="13">
        <v>44620</v>
      </c>
      <c r="I22" s="95">
        <v>740.41</v>
      </c>
    </row>
    <row r="23" spans="1:9" x14ac:dyDescent="0.25">
      <c r="A23" s="93" t="s">
        <v>129</v>
      </c>
      <c r="B23" s="8">
        <v>44581</v>
      </c>
      <c r="C23" s="9" t="s">
        <v>128</v>
      </c>
      <c r="D23" s="9" t="s">
        <v>29</v>
      </c>
      <c r="E23" s="10">
        <v>10000</v>
      </c>
      <c r="F23" s="11"/>
      <c r="G23" s="12" t="s">
        <v>77</v>
      </c>
      <c r="H23" s="13">
        <v>44926</v>
      </c>
      <c r="I23" s="94">
        <v>3079</v>
      </c>
    </row>
    <row r="24" spans="1:9" x14ac:dyDescent="0.25">
      <c r="A24" s="93" t="s">
        <v>131</v>
      </c>
      <c r="B24" s="8">
        <v>44581</v>
      </c>
      <c r="C24" s="9" t="s">
        <v>130</v>
      </c>
      <c r="D24" s="9" t="s">
        <v>30</v>
      </c>
      <c r="E24" s="10">
        <v>8000</v>
      </c>
      <c r="F24" s="16"/>
      <c r="G24" s="12" t="s">
        <v>77</v>
      </c>
      <c r="H24" s="13">
        <v>44926</v>
      </c>
      <c r="I24" s="94">
        <v>3018</v>
      </c>
    </row>
    <row r="25" spans="1:9" x14ac:dyDescent="0.25">
      <c r="A25" s="93" t="s">
        <v>133</v>
      </c>
      <c r="B25" s="8">
        <v>44581</v>
      </c>
      <c r="C25" s="9" t="s">
        <v>132</v>
      </c>
      <c r="D25" s="9" t="s">
        <v>31</v>
      </c>
      <c r="E25" s="10">
        <v>15000</v>
      </c>
      <c r="F25" s="11"/>
      <c r="G25" s="12" t="s">
        <v>77</v>
      </c>
      <c r="H25" s="13">
        <v>44926</v>
      </c>
      <c r="I25" s="94">
        <v>7018</v>
      </c>
    </row>
    <row r="26" spans="1:9" x14ac:dyDescent="0.25">
      <c r="A26" s="93" t="s">
        <v>118</v>
      </c>
      <c r="B26" s="8">
        <v>44581</v>
      </c>
      <c r="C26" s="9" t="s">
        <v>134</v>
      </c>
      <c r="D26" s="9" t="s">
        <v>32</v>
      </c>
      <c r="E26" s="10">
        <v>1500</v>
      </c>
      <c r="F26" s="11"/>
      <c r="G26" s="12" t="s">
        <v>77</v>
      </c>
      <c r="H26" s="13">
        <v>44926</v>
      </c>
      <c r="I26" s="94">
        <v>933</v>
      </c>
    </row>
    <row r="27" spans="1:9" x14ac:dyDescent="0.25">
      <c r="A27" s="93" t="s">
        <v>113</v>
      </c>
      <c r="B27" s="8">
        <v>44581</v>
      </c>
      <c r="C27" s="9" t="s">
        <v>135</v>
      </c>
      <c r="D27" s="9" t="s">
        <v>33</v>
      </c>
      <c r="E27" s="10">
        <v>20000</v>
      </c>
      <c r="F27" s="11"/>
      <c r="G27" s="12" t="s">
        <v>77</v>
      </c>
      <c r="H27" s="13">
        <v>44926</v>
      </c>
      <c r="I27" s="94">
        <v>14313</v>
      </c>
    </row>
    <row r="28" spans="1:9" ht="45" x14ac:dyDescent="0.25">
      <c r="A28" s="93" t="s">
        <v>83</v>
      </c>
      <c r="B28" s="8">
        <v>44581</v>
      </c>
      <c r="C28" s="9" t="s">
        <v>64</v>
      </c>
      <c r="D28" s="9" t="s">
        <v>34</v>
      </c>
      <c r="E28" s="10">
        <v>3534.15</v>
      </c>
      <c r="F28" s="7" t="s">
        <v>151</v>
      </c>
      <c r="G28" s="12" t="s">
        <v>77</v>
      </c>
      <c r="H28" s="14">
        <v>44955</v>
      </c>
      <c r="I28" s="94">
        <v>3534.15</v>
      </c>
    </row>
    <row r="29" spans="1:9" x14ac:dyDescent="0.25">
      <c r="A29" s="93" t="s">
        <v>152</v>
      </c>
      <c r="B29" s="8">
        <v>44582</v>
      </c>
      <c r="C29" s="9" t="s">
        <v>65</v>
      </c>
      <c r="D29" s="9" t="s">
        <v>35</v>
      </c>
      <c r="E29" s="10">
        <v>16000</v>
      </c>
      <c r="F29" s="11"/>
      <c r="G29" s="12" t="s">
        <v>77</v>
      </c>
      <c r="H29" s="13">
        <v>45291</v>
      </c>
      <c r="I29" s="94">
        <v>7060</v>
      </c>
    </row>
    <row r="30" spans="1:9" x14ac:dyDescent="0.25">
      <c r="A30" s="93" t="s">
        <v>84</v>
      </c>
      <c r="B30" s="8">
        <v>44585</v>
      </c>
      <c r="C30" s="9" t="s">
        <v>153</v>
      </c>
      <c r="D30" s="9" t="s">
        <v>36</v>
      </c>
      <c r="E30" s="10">
        <v>6000</v>
      </c>
      <c r="F30" s="11"/>
      <c r="G30" s="12" t="s">
        <v>77</v>
      </c>
      <c r="H30" s="13">
        <v>45000</v>
      </c>
      <c r="I30" s="94">
        <v>5750</v>
      </c>
    </row>
    <row r="31" spans="1:9" x14ac:dyDescent="0.25">
      <c r="A31" s="93" t="s">
        <v>154</v>
      </c>
      <c r="B31" s="8">
        <v>44585</v>
      </c>
      <c r="C31" s="9" t="s">
        <v>66</v>
      </c>
      <c r="D31" s="9" t="s">
        <v>37</v>
      </c>
      <c r="E31" s="10">
        <v>515</v>
      </c>
      <c r="F31" s="16"/>
      <c r="G31" s="12" t="s">
        <v>77</v>
      </c>
      <c r="H31" s="13">
        <v>44712</v>
      </c>
      <c r="I31" s="96">
        <v>515</v>
      </c>
    </row>
    <row r="32" spans="1:9" x14ac:dyDescent="0.25">
      <c r="A32" s="93" t="s">
        <v>155</v>
      </c>
      <c r="B32" s="8">
        <v>44585</v>
      </c>
      <c r="C32" s="9" t="s">
        <v>67</v>
      </c>
      <c r="D32" s="9" t="s">
        <v>38</v>
      </c>
      <c r="E32" s="10">
        <v>4000</v>
      </c>
      <c r="F32" s="11"/>
      <c r="G32" s="12" t="s">
        <v>77</v>
      </c>
      <c r="H32" s="13">
        <v>44742</v>
      </c>
      <c r="I32" s="94">
        <v>4000</v>
      </c>
    </row>
    <row r="33" spans="1:9" x14ac:dyDescent="0.25">
      <c r="A33" s="93" t="s">
        <v>156</v>
      </c>
      <c r="B33" s="8">
        <v>44586</v>
      </c>
      <c r="C33" s="9" t="s">
        <v>68</v>
      </c>
      <c r="D33" s="9" t="s">
        <v>39</v>
      </c>
      <c r="E33" s="10">
        <v>5000</v>
      </c>
      <c r="F33" s="11"/>
      <c r="G33" s="12" t="s">
        <v>77</v>
      </c>
      <c r="H33" s="13">
        <v>44926</v>
      </c>
      <c r="I33" s="94">
        <v>2891</v>
      </c>
    </row>
    <row r="34" spans="1:9" x14ac:dyDescent="0.25">
      <c r="A34" s="93" t="s">
        <v>158</v>
      </c>
      <c r="B34" s="8">
        <v>44586</v>
      </c>
      <c r="C34" s="9" t="s">
        <v>157</v>
      </c>
      <c r="D34" s="9" t="s">
        <v>40</v>
      </c>
      <c r="E34" s="10">
        <v>2592</v>
      </c>
      <c r="F34" s="18"/>
      <c r="G34" s="12" t="s">
        <v>77</v>
      </c>
      <c r="H34" s="14">
        <v>44926</v>
      </c>
      <c r="I34" s="94">
        <v>2592</v>
      </c>
    </row>
    <row r="35" spans="1:9" x14ac:dyDescent="0.25">
      <c r="A35" s="93" t="s">
        <v>113</v>
      </c>
      <c r="B35" s="8">
        <v>44587</v>
      </c>
      <c r="C35" s="9" t="s">
        <v>566</v>
      </c>
      <c r="D35" s="9" t="s">
        <v>41</v>
      </c>
      <c r="E35" s="10">
        <v>10000</v>
      </c>
      <c r="F35" s="11"/>
      <c r="G35" s="12" t="s">
        <v>77</v>
      </c>
      <c r="H35" s="13">
        <v>44926</v>
      </c>
      <c r="I35" s="94">
        <v>5518</v>
      </c>
    </row>
    <row r="36" spans="1:9" x14ac:dyDescent="0.25">
      <c r="A36" s="93" t="s">
        <v>159</v>
      </c>
      <c r="B36" s="8">
        <v>44594</v>
      </c>
      <c r="C36" s="9" t="s">
        <v>69</v>
      </c>
      <c r="D36" s="9" t="s">
        <v>42</v>
      </c>
      <c r="E36" s="10">
        <v>750</v>
      </c>
      <c r="F36" s="11"/>
      <c r="G36" s="12" t="s">
        <v>77</v>
      </c>
      <c r="H36" s="13">
        <v>44629</v>
      </c>
      <c r="I36" s="94">
        <v>750</v>
      </c>
    </row>
    <row r="37" spans="1:9" x14ac:dyDescent="0.25">
      <c r="A37" s="93" t="s">
        <v>85</v>
      </c>
      <c r="B37" s="8">
        <v>44582</v>
      </c>
      <c r="C37" s="9" t="s">
        <v>160</v>
      </c>
      <c r="D37" s="9" t="s">
        <v>43</v>
      </c>
      <c r="E37" s="10">
        <v>81.97</v>
      </c>
      <c r="F37" s="11"/>
      <c r="G37" s="12" t="s">
        <v>77</v>
      </c>
      <c r="H37" s="13">
        <v>44586</v>
      </c>
      <c r="I37" s="94">
        <v>81.97</v>
      </c>
    </row>
    <row r="38" spans="1:9" x14ac:dyDescent="0.25">
      <c r="A38" s="93" t="s">
        <v>80</v>
      </c>
      <c r="B38" s="8">
        <v>44596</v>
      </c>
      <c r="C38" s="9" t="s">
        <v>70</v>
      </c>
      <c r="D38" s="9" t="s">
        <v>44</v>
      </c>
      <c r="E38" s="10">
        <v>15600</v>
      </c>
      <c r="F38" s="11"/>
      <c r="G38" s="12" t="s">
        <v>77</v>
      </c>
      <c r="H38" s="13">
        <v>44926</v>
      </c>
      <c r="I38" s="94">
        <v>0</v>
      </c>
    </row>
    <row r="39" spans="1:9" ht="30" x14ac:dyDescent="0.25">
      <c r="A39" s="93" t="s">
        <v>86</v>
      </c>
      <c r="B39" s="8">
        <v>44596</v>
      </c>
      <c r="C39" s="9" t="s">
        <v>71</v>
      </c>
      <c r="D39" s="9" t="s">
        <v>45</v>
      </c>
      <c r="E39" s="10">
        <v>450.1</v>
      </c>
      <c r="F39" s="11"/>
      <c r="G39" s="12" t="s">
        <v>77</v>
      </c>
      <c r="H39" s="13">
        <v>44974</v>
      </c>
      <c r="I39" s="94">
        <v>450.1</v>
      </c>
    </row>
    <row r="40" spans="1:9" x14ac:dyDescent="0.25">
      <c r="A40" s="93" t="s">
        <v>161</v>
      </c>
      <c r="B40" s="8">
        <v>44601</v>
      </c>
      <c r="C40" s="9" t="s">
        <v>72</v>
      </c>
      <c r="D40" s="9" t="s">
        <v>46</v>
      </c>
      <c r="E40" s="10">
        <v>220</v>
      </c>
      <c r="F40" s="19"/>
      <c r="G40" s="12" t="s">
        <v>77</v>
      </c>
      <c r="H40" s="14">
        <v>44620</v>
      </c>
      <c r="I40" s="94">
        <v>220</v>
      </c>
    </row>
    <row r="41" spans="1:9" x14ac:dyDescent="0.25">
      <c r="A41" s="93" t="s">
        <v>87</v>
      </c>
      <c r="B41" s="8">
        <v>44601</v>
      </c>
      <c r="C41" s="9" t="s">
        <v>73</v>
      </c>
      <c r="D41" s="9" t="s">
        <v>47</v>
      </c>
      <c r="E41" s="10">
        <v>91130.16</v>
      </c>
      <c r="F41" s="11"/>
      <c r="G41" s="12" t="s">
        <v>78</v>
      </c>
      <c r="H41" s="13">
        <v>45716</v>
      </c>
      <c r="I41" s="94">
        <v>25293</v>
      </c>
    </row>
    <row r="42" spans="1:9" x14ac:dyDescent="0.25">
      <c r="A42" s="93" t="s">
        <v>162</v>
      </c>
      <c r="B42" s="8">
        <v>44602</v>
      </c>
      <c r="C42" s="9" t="s">
        <v>74</v>
      </c>
      <c r="D42" s="9" t="s">
        <v>48</v>
      </c>
      <c r="E42" s="10">
        <v>120666</v>
      </c>
      <c r="F42" s="11"/>
      <c r="G42" s="12" t="s">
        <v>77</v>
      </c>
      <c r="H42" s="14">
        <v>45291</v>
      </c>
      <c r="I42" s="94">
        <v>60330</v>
      </c>
    </row>
    <row r="43" spans="1:9" x14ac:dyDescent="0.25">
      <c r="A43" s="93" t="s">
        <v>546</v>
      </c>
      <c r="B43" s="8">
        <v>44602</v>
      </c>
      <c r="C43" s="9" t="s">
        <v>545</v>
      </c>
      <c r="D43" s="15" t="s">
        <v>544</v>
      </c>
      <c r="E43" s="10">
        <v>1.8</v>
      </c>
      <c r="F43" s="11"/>
      <c r="G43" s="12" t="s">
        <v>77</v>
      </c>
      <c r="H43" s="14">
        <v>44602</v>
      </c>
      <c r="I43" s="94">
        <v>1.8</v>
      </c>
    </row>
    <row r="44" spans="1:9" x14ac:dyDescent="0.25">
      <c r="A44" s="93" t="s">
        <v>164</v>
      </c>
      <c r="B44" s="8">
        <v>44606</v>
      </c>
      <c r="C44" s="9" t="s">
        <v>163</v>
      </c>
      <c r="D44" s="9" t="s">
        <v>49</v>
      </c>
      <c r="E44" s="20">
        <v>3000</v>
      </c>
      <c r="F44" s="11"/>
      <c r="G44" s="12" t="s">
        <v>77</v>
      </c>
      <c r="H44" s="13">
        <v>44953</v>
      </c>
      <c r="I44" s="94">
        <v>2051</v>
      </c>
    </row>
    <row r="45" spans="1:9" x14ac:dyDescent="0.25">
      <c r="A45" s="93" t="s">
        <v>165</v>
      </c>
      <c r="B45" s="8">
        <v>44607</v>
      </c>
      <c r="C45" s="9" t="s">
        <v>75</v>
      </c>
      <c r="D45" s="9" t="s">
        <v>50</v>
      </c>
      <c r="E45" s="10">
        <v>127.5</v>
      </c>
      <c r="F45" s="11"/>
      <c r="G45" s="12" t="s">
        <v>77</v>
      </c>
      <c r="H45" s="13">
        <v>44630</v>
      </c>
      <c r="I45" s="94">
        <v>127.5</v>
      </c>
    </row>
    <row r="46" spans="1:9" x14ac:dyDescent="0.25">
      <c r="A46" s="93" t="s">
        <v>357</v>
      </c>
      <c r="B46" s="8">
        <v>44607</v>
      </c>
      <c r="C46" s="21" t="s">
        <v>166</v>
      </c>
      <c r="D46" s="9" t="s">
        <v>51</v>
      </c>
      <c r="E46" s="10">
        <v>4340</v>
      </c>
      <c r="F46" s="11"/>
      <c r="G46" s="12" t="s">
        <v>77</v>
      </c>
      <c r="H46" s="13">
        <v>44680</v>
      </c>
      <c r="I46" s="94">
        <v>4200</v>
      </c>
    </row>
    <row r="47" spans="1:9" ht="30" x14ac:dyDescent="0.25">
      <c r="A47" s="93" t="s">
        <v>88</v>
      </c>
      <c r="B47" s="8">
        <v>44609</v>
      </c>
      <c r="C47" s="9" t="s">
        <v>76</v>
      </c>
      <c r="D47" s="9" t="s">
        <v>52</v>
      </c>
      <c r="E47" s="10">
        <v>3600</v>
      </c>
      <c r="F47" s="11"/>
      <c r="G47" s="12" t="s">
        <v>77</v>
      </c>
      <c r="H47" s="14">
        <v>44926</v>
      </c>
      <c r="I47" s="94">
        <v>2700</v>
      </c>
    </row>
    <row r="48" spans="1:9" x14ac:dyDescent="0.25">
      <c r="A48" s="93" t="s">
        <v>168</v>
      </c>
      <c r="B48" s="8">
        <v>44614</v>
      </c>
      <c r="C48" s="9" t="s">
        <v>167</v>
      </c>
      <c r="D48" s="15" t="s">
        <v>97</v>
      </c>
      <c r="E48" s="10">
        <v>32</v>
      </c>
      <c r="F48" s="16"/>
      <c r="G48" s="12" t="s">
        <v>77</v>
      </c>
      <c r="H48" s="13">
        <v>44645</v>
      </c>
      <c r="I48" s="96">
        <v>32</v>
      </c>
    </row>
    <row r="49" spans="1:9" x14ac:dyDescent="0.25">
      <c r="A49" s="93" t="s">
        <v>88</v>
      </c>
      <c r="B49" s="8">
        <v>44614</v>
      </c>
      <c r="C49" s="9" t="s">
        <v>169</v>
      </c>
      <c r="D49" s="22" t="s">
        <v>98</v>
      </c>
      <c r="E49" s="10">
        <v>918</v>
      </c>
      <c r="F49" s="11"/>
      <c r="G49" s="12" t="s">
        <v>77</v>
      </c>
      <c r="H49" s="13">
        <v>44742</v>
      </c>
      <c r="I49" s="94">
        <v>918</v>
      </c>
    </row>
    <row r="50" spans="1:9" x14ac:dyDescent="0.25">
      <c r="A50" s="93" t="s">
        <v>170</v>
      </c>
      <c r="B50" s="8">
        <v>44616</v>
      </c>
      <c r="C50" s="9" t="s">
        <v>171</v>
      </c>
      <c r="D50" s="23" t="s">
        <v>99</v>
      </c>
      <c r="E50" s="10">
        <v>8500</v>
      </c>
      <c r="F50" s="11"/>
      <c r="G50" s="12" t="s">
        <v>77</v>
      </c>
      <c r="H50" s="13">
        <v>44773</v>
      </c>
      <c r="I50" s="94">
        <v>7393</v>
      </c>
    </row>
    <row r="51" spans="1:9" x14ac:dyDescent="0.25">
      <c r="A51" s="93" t="s">
        <v>106</v>
      </c>
      <c r="B51" s="8">
        <v>44617</v>
      </c>
      <c r="C51" s="9" t="s">
        <v>172</v>
      </c>
      <c r="D51" s="22" t="s">
        <v>100</v>
      </c>
      <c r="E51" s="10">
        <v>416</v>
      </c>
      <c r="F51" s="12" t="s">
        <v>173</v>
      </c>
      <c r="G51" s="12" t="s">
        <v>77</v>
      </c>
      <c r="H51" s="13">
        <v>44651</v>
      </c>
      <c r="I51" s="94">
        <v>236</v>
      </c>
    </row>
    <row r="52" spans="1:9" x14ac:dyDescent="0.25">
      <c r="A52" s="93" t="s">
        <v>107</v>
      </c>
      <c r="B52" s="8">
        <v>44620</v>
      </c>
      <c r="C52" s="9" t="s">
        <v>94</v>
      </c>
      <c r="D52" s="22" t="s">
        <v>101</v>
      </c>
      <c r="E52" s="10">
        <v>240</v>
      </c>
      <c r="F52" s="11"/>
      <c r="G52" s="12" t="s">
        <v>77</v>
      </c>
      <c r="H52" s="13">
        <v>44635</v>
      </c>
      <c r="I52" s="94">
        <v>240</v>
      </c>
    </row>
    <row r="53" spans="1:9" x14ac:dyDescent="0.25">
      <c r="A53" s="93" t="s">
        <v>108</v>
      </c>
      <c r="B53" s="8">
        <v>44621</v>
      </c>
      <c r="C53" s="9" t="s">
        <v>95</v>
      </c>
      <c r="D53" s="23" t="s">
        <v>102</v>
      </c>
      <c r="E53" s="10">
        <v>350</v>
      </c>
      <c r="F53" s="11"/>
      <c r="G53" s="12" t="s">
        <v>77</v>
      </c>
      <c r="H53" s="14">
        <v>44652</v>
      </c>
      <c r="I53" s="94">
        <v>350</v>
      </c>
    </row>
    <row r="54" spans="1:9" x14ac:dyDescent="0.25">
      <c r="A54" s="93" t="s">
        <v>109</v>
      </c>
      <c r="B54" s="8">
        <v>44623</v>
      </c>
      <c r="C54" s="9" t="s">
        <v>174</v>
      </c>
      <c r="D54" s="22" t="s">
        <v>103</v>
      </c>
      <c r="E54" s="10">
        <v>183</v>
      </c>
      <c r="F54" s="11"/>
      <c r="G54" s="12" t="s">
        <v>77</v>
      </c>
      <c r="H54" s="13">
        <v>44651</v>
      </c>
      <c r="I54" s="94">
        <v>183</v>
      </c>
    </row>
    <row r="55" spans="1:9" x14ac:dyDescent="0.25">
      <c r="A55" s="93" t="s">
        <v>175</v>
      </c>
      <c r="B55" s="8">
        <v>44624</v>
      </c>
      <c r="C55" s="21" t="s">
        <v>481</v>
      </c>
      <c r="D55" s="22" t="s">
        <v>104</v>
      </c>
      <c r="E55" s="10">
        <v>620</v>
      </c>
      <c r="F55" s="11"/>
      <c r="G55" s="12" t="s">
        <v>77</v>
      </c>
      <c r="H55" s="13">
        <v>44637</v>
      </c>
      <c r="I55" s="94">
        <v>620</v>
      </c>
    </row>
    <row r="56" spans="1:9" x14ac:dyDescent="0.25">
      <c r="A56" s="93" t="s">
        <v>176</v>
      </c>
      <c r="B56" s="8">
        <v>44627</v>
      </c>
      <c r="C56" s="9" t="s">
        <v>96</v>
      </c>
      <c r="D56" s="24" t="s">
        <v>105</v>
      </c>
      <c r="E56" s="10">
        <v>2057.5</v>
      </c>
      <c r="F56" s="16"/>
      <c r="G56" s="12" t="s">
        <v>77</v>
      </c>
      <c r="H56" s="13">
        <v>44635</v>
      </c>
      <c r="I56" s="94">
        <v>2057.5</v>
      </c>
    </row>
    <row r="57" spans="1:9" x14ac:dyDescent="0.25">
      <c r="A57" s="93" t="s">
        <v>122</v>
      </c>
      <c r="B57" s="8">
        <v>44631</v>
      </c>
      <c r="C57" s="9" t="s">
        <v>177</v>
      </c>
      <c r="D57" s="22" t="s">
        <v>136</v>
      </c>
      <c r="E57" s="10">
        <v>45</v>
      </c>
      <c r="F57" s="11"/>
      <c r="G57" s="12" t="s">
        <v>77</v>
      </c>
      <c r="H57" s="13">
        <v>44635</v>
      </c>
      <c r="I57" s="94">
        <v>45</v>
      </c>
    </row>
    <row r="58" spans="1:9" x14ac:dyDescent="0.25">
      <c r="A58" s="93" t="s">
        <v>146</v>
      </c>
      <c r="B58" s="8">
        <v>44634</v>
      </c>
      <c r="C58" s="9" t="s">
        <v>148</v>
      </c>
      <c r="D58" s="23" t="s">
        <v>137</v>
      </c>
      <c r="E58" s="10">
        <v>8000</v>
      </c>
      <c r="F58" s="11"/>
      <c r="G58" s="12" t="s">
        <v>77</v>
      </c>
      <c r="H58" s="13">
        <v>44805</v>
      </c>
      <c r="I58" s="94">
        <v>5344</v>
      </c>
    </row>
    <row r="59" spans="1:9" x14ac:dyDescent="0.25">
      <c r="A59" s="93" t="s">
        <v>88</v>
      </c>
      <c r="B59" s="8">
        <v>44634</v>
      </c>
      <c r="C59" s="9" t="s">
        <v>149</v>
      </c>
      <c r="D59" s="22" t="s">
        <v>139</v>
      </c>
      <c r="E59" s="10">
        <v>34808.93</v>
      </c>
      <c r="F59" s="11"/>
      <c r="G59" s="12" t="s">
        <v>77</v>
      </c>
      <c r="H59" s="13">
        <v>44926</v>
      </c>
      <c r="I59" s="94">
        <v>26871</v>
      </c>
    </row>
    <row r="60" spans="1:9" x14ac:dyDescent="0.25">
      <c r="A60" s="93" t="s">
        <v>158</v>
      </c>
      <c r="B60" s="8">
        <v>44635</v>
      </c>
      <c r="C60" s="9" t="s">
        <v>180</v>
      </c>
      <c r="D60" s="22" t="s">
        <v>142</v>
      </c>
      <c r="E60" s="10">
        <v>5644</v>
      </c>
      <c r="F60" s="11"/>
      <c r="G60" s="12" t="s">
        <v>77</v>
      </c>
      <c r="H60" s="13">
        <v>44678</v>
      </c>
      <c r="I60" s="94">
        <v>5000</v>
      </c>
    </row>
    <row r="61" spans="1:9" x14ac:dyDescent="0.25">
      <c r="A61" s="93" t="s">
        <v>147</v>
      </c>
      <c r="B61" s="8">
        <v>44635</v>
      </c>
      <c r="C61" s="9" t="s">
        <v>178</v>
      </c>
      <c r="D61" s="22" t="s">
        <v>138</v>
      </c>
      <c r="E61" s="10">
        <v>3860.4</v>
      </c>
      <c r="F61" s="11"/>
      <c r="G61" s="12" t="s">
        <v>77</v>
      </c>
      <c r="H61" s="13">
        <v>44726</v>
      </c>
      <c r="I61" s="94">
        <v>3860.4</v>
      </c>
    </row>
    <row r="62" spans="1:9" x14ac:dyDescent="0.25">
      <c r="A62" s="93" t="s">
        <v>557</v>
      </c>
      <c r="B62" s="8">
        <v>44635</v>
      </c>
      <c r="C62" s="9" t="s">
        <v>547</v>
      </c>
      <c r="D62" s="22" t="s">
        <v>544</v>
      </c>
      <c r="E62" s="10">
        <v>800</v>
      </c>
      <c r="F62" s="11"/>
      <c r="G62" s="12" t="s">
        <v>77</v>
      </c>
      <c r="H62" s="13">
        <v>44711</v>
      </c>
      <c r="I62" s="94">
        <v>800</v>
      </c>
    </row>
    <row r="63" spans="1:9" ht="30" x14ac:dyDescent="0.25">
      <c r="A63" s="93" t="s">
        <v>144</v>
      </c>
      <c r="B63" s="8">
        <v>44637</v>
      </c>
      <c r="C63" s="9" t="s">
        <v>179</v>
      </c>
      <c r="D63" s="23" t="s">
        <v>140</v>
      </c>
      <c r="E63" s="10">
        <v>216360</v>
      </c>
      <c r="F63" s="11"/>
      <c r="G63" s="12" t="s">
        <v>78</v>
      </c>
      <c r="H63" s="25"/>
      <c r="I63" s="94">
        <v>41956</v>
      </c>
    </row>
    <row r="64" spans="1:9" x14ac:dyDescent="0.25">
      <c r="A64" s="93" t="s">
        <v>159</v>
      </c>
      <c r="B64" s="8">
        <v>44637</v>
      </c>
      <c r="C64" s="9" t="s">
        <v>150</v>
      </c>
      <c r="D64" s="22" t="s">
        <v>141</v>
      </c>
      <c r="E64" s="10">
        <v>7950</v>
      </c>
      <c r="F64" s="11"/>
      <c r="G64" s="12" t="s">
        <v>77</v>
      </c>
      <c r="H64" s="13">
        <v>44704</v>
      </c>
      <c r="I64" s="94">
        <v>7950</v>
      </c>
    </row>
    <row r="65" spans="1:9" x14ac:dyDescent="0.25">
      <c r="A65" s="93" t="s">
        <v>145</v>
      </c>
      <c r="B65" s="8">
        <v>44638</v>
      </c>
      <c r="C65" s="9" t="s">
        <v>181</v>
      </c>
      <c r="D65" s="22" t="s">
        <v>143</v>
      </c>
      <c r="E65" s="10">
        <v>90</v>
      </c>
      <c r="F65" s="12" t="s">
        <v>182</v>
      </c>
      <c r="G65" s="12" t="s">
        <v>77</v>
      </c>
      <c r="H65" s="13">
        <v>44651</v>
      </c>
      <c r="I65" s="94">
        <v>90</v>
      </c>
    </row>
    <row r="66" spans="1:9" x14ac:dyDescent="0.25">
      <c r="A66" s="93" t="s">
        <v>188</v>
      </c>
      <c r="B66" s="26">
        <v>44642</v>
      </c>
      <c r="C66" s="9" t="s">
        <v>187</v>
      </c>
      <c r="D66" s="22" t="s">
        <v>183</v>
      </c>
      <c r="E66" s="10">
        <v>132</v>
      </c>
      <c r="F66" s="11"/>
      <c r="G66" s="22" t="s">
        <v>77</v>
      </c>
      <c r="H66" s="13">
        <v>44845</v>
      </c>
      <c r="I66" s="94">
        <v>114.76</v>
      </c>
    </row>
    <row r="67" spans="1:9" x14ac:dyDescent="0.25">
      <c r="A67" s="93" t="s">
        <v>188</v>
      </c>
      <c r="B67" s="26">
        <v>44642</v>
      </c>
      <c r="C67" s="9" t="s">
        <v>189</v>
      </c>
      <c r="D67" s="22" t="s">
        <v>184</v>
      </c>
      <c r="E67" s="10">
        <v>98.36</v>
      </c>
      <c r="F67" s="11"/>
      <c r="G67" s="22" t="s">
        <v>77</v>
      </c>
      <c r="H67" s="13">
        <v>44748</v>
      </c>
      <c r="I67" s="95">
        <v>32.79</v>
      </c>
    </row>
    <row r="68" spans="1:9" x14ac:dyDescent="0.25">
      <c r="A68" s="93" t="s">
        <v>191</v>
      </c>
      <c r="B68" s="26">
        <v>44642</v>
      </c>
      <c r="C68" s="9" t="s">
        <v>190</v>
      </c>
      <c r="D68" s="22" t="s">
        <v>185</v>
      </c>
      <c r="E68" s="10">
        <v>600</v>
      </c>
      <c r="F68" s="11"/>
      <c r="G68" s="22" t="s">
        <v>77</v>
      </c>
      <c r="H68" s="13">
        <v>45046</v>
      </c>
      <c r="I68" s="94">
        <v>300</v>
      </c>
    </row>
    <row r="69" spans="1:9" x14ac:dyDescent="0.25">
      <c r="A69" s="97" t="s">
        <v>355</v>
      </c>
      <c r="B69" s="26">
        <v>44644</v>
      </c>
      <c r="C69" s="9" t="s">
        <v>192</v>
      </c>
      <c r="D69" s="22" t="s">
        <v>186</v>
      </c>
      <c r="E69" s="10">
        <v>840</v>
      </c>
      <c r="F69" s="11"/>
      <c r="G69" s="22" t="s">
        <v>77</v>
      </c>
      <c r="H69" s="13">
        <v>44680</v>
      </c>
      <c r="I69" s="94">
        <v>840</v>
      </c>
    </row>
    <row r="70" spans="1:9" x14ac:dyDescent="0.25">
      <c r="A70" s="93" t="s">
        <v>194</v>
      </c>
      <c r="B70" s="26">
        <v>44645</v>
      </c>
      <c r="C70" s="9" t="s">
        <v>195</v>
      </c>
      <c r="D70" s="22" t="s">
        <v>193</v>
      </c>
      <c r="E70" s="10">
        <v>8500</v>
      </c>
      <c r="F70" s="11"/>
      <c r="G70" s="22" t="s">
        <v>78</v>
      </c>
      <c r="H70" s="13">
        <v>44712</v>
      </c>
      <c r="I70" s="94">
        <v>8500</v>
      </c>
    </row>
    <row r="71" spans="1:9" x14ac:dyDescent="0.25">
      <c r="A71" s="93" t="s">
        <v>196</v>
      </c>
      <c r="B71" s="8">
        <v>44650</v>
      </c>
      <c r="C71" s="9" t="s">
        <v>201</v>
      </c>
      <c r="D71" s="22" t="s">
        <v>198</v>
      </c>
      <c r="E71" s="28">
        <v>2000</v>
      </c>
      <c r="F71" s="11"/>
      <c r="G71" s="22" t="s">
        <v>77</v>
      </c>
      <c r="H71" s="13">
        <v>44680</v>
      </c>
      <c r="I71" s="94">
        <v>2000</v>
      </c>
    </row>
    <row r="72" spans="1:9" x14ac:dyDescent="0.25">
      <c r="A72" s="93" t="s">
        <v>203</v>
      </c>
      <c r="B72" s="8">
        <v>44652</v>
      </c>
      <c r="C72" s="9" t="s">
        <v>202</v>
      </c>
      <c r="D72" s="22" t="s">
        <v>199</v>
      </c>
      <c r="E72" s="10">
        <v>280</v>
      </c>
      <c r="F72" s="29"/>
      <c r="G72" s="30" t="s">
        <v>77</v>
      </c>
      <c r="H72" s="31">
        <v>44678</v>
      </c>
      <c r="I72" s="98">
        <v>280</v>
      </c>
    </row>
    <row r="73" spans="1:9" x14ac:dyDescent="0.25">
      <c r="A73" s="93" t="s">
        <v>197</v>
      </c>
      <c r="B73" s="8">
        <v>44655</v>
      </c>
      <c r="C73" s="9" t="s">
        <v>204</v>
      </c>
      <c r="D73" s="22" t="s">
        <v>200</v>
      </c>
      <c r="E73" s="10">
        <v>3909.6</v>
      </c>
      <c r="F73" s="11"/>
      <c r="G73" s="22" t="s">
        <v>77</v>
      </c>
      <c r="H73" s="13">
        <v>44742</v>
      </c>
      <c r="I73" s="94">
        <v>3909.6</v>
      </c>
    </row>
    <row r="74" spans="1:9" x14ac:dyDescent="0.25">
      <c r="A74" s="93" t="s">
        <v>205</v>
      </c>
      <c r="B74" s="26">
        <v>44658</v>
      </c>
      <c r="C74" s="9" t="s">
        <v>206</v>
      </c>
      <c r="D74" s="22" t="s">
        <v>208</v>
      </c>
      <c r="E74" s="10">
        <v>30000</v>
      </c>
      <c r="F74" s="11"/>
      <c r="G74" s="32" t="s">
        <v>77</v>
      </c>
      <c r="H74" s="13">
        <v>45382</v>
      </c>
      <c r="I74" s="94">
        <v>12606</v>
      </c>
    </row>
    <row r="75" spans="1:9" x14ac:dyDescent="0.25">
      <c r="A75" s="93" t="s">
        <v>212</v>
      </c>
      <c r="B75" s="26">
        <v>44658</v>
      </c>
      <c r="C75" s="9" t="s">
        <v>207</v>
      </c>
      <c r="D75" s="22" t="s">
        <v>209</v>
      </c>
      <c r="E75" s="10">
        <v>44988</v>
      </c>
      <c r="F75" s="18"/>
      <c r="G75" s="32" t="s">
        <v>77</v>
      </c>
      <c r="H75" s="13">
        <v>45023</v>
      </c>
      <c r="I75" s="94">
        <v>33741</v>
      </c>
    </row>
    <row r="76" spans="1:9" ht="30" x14ac:dyDescent="0.25">
      <c r="A76" s="93" t="s">
        <v>114</v>
      </c>
      <c r="B76" s="33">
        <v>44664</v>
      </c>
      <c r="C76" s="9" t="s">
        <v>111</v>
      </c>
      <c r="D76" s="24" t="s">
        <v>210</v>
      </c>
      <c r="E76" s="10">
        <v>36000</v>
      </c>
      <c r="F76" s="16"/>
      <c r="G76" s="32" t="s">
        <v>77</v>
      </c>
      <c r="H76" s="14">
        <v>44804</v>
      </c>
      <c r="I76" s="94">
        <v>35933.22</v>
      </c>
    </row>
    <row r="77" spans="1:9" x14ac:dyDescent="0.25">
      <c r="A77" s="93" t="s">
        <v>82</v>
      </c>
      <c r="B77" s="26">
        <v>44671</v>
      </c>
      <c r="C77" s="9" t="s">
        <v>213</v>
      </c>
      <c r="D77" s="22" t="s">
        <v>211</v>
      </c>
      <c r="E77" s="10">
        <v>788.43</v>
      </c>
      <c r="F77" s="23" t="s">
        <v>214</v>
      </c>
      <c r="G77" s="32" t="s">
        <v>77</v>
      </c>
      <c r="H77" s="13">
        <v>44706</v>
      </c>
      <c r="I77" s="94">
        <v>788.43</v>
      </c>
    </row>
    <row r="78" spans="1:9" x14ac:dyDescent="0.25">
      <c r="A78" s="93" t="s">
        <v>155</v>
      </c>
      <c r="B78" s="8">
        <v>44664</v>
      </c>
      <c r="C78" s="9" t="s">
        <v>230</v>
      </c>
      <c r="D78" s="22" t="s">
        <v>218</v>
      </c>
      <c r="E78" s="10">
        <v>600</v>
      </c>
      <c r="F78" s="11"/>
      <c r="G78" s="32" t="s">
        <v>77</v>
      </c>
      <c r="H78" s="13">
        <v>44705</v>
      </c>
      <c r="I78" s="94">
        <v>600</v>
      </c>
    </row>
    <row r="79" spans="1:9" x14ac:dyDescent="0.25">
      <c r="A79" s="93" t="s">
        <v>228</v>
      </c>
      <c r="B79" s="8">
        <v>44671</v>
      </c>
      <c r="C79" s="9" t="s">
        <v>229</v>
      </c>
      <c r="D79" s="22" t="s">
        <v>219</v>
      </c>
      <c r="E79" s="10">
        <v>250</v>
      </c>
      <c r="F79" s="11"/>
      <c r="G79" s="32" t="s">
        <v>77</v>
      </c>
      <c r="H79" s="13">
        <v>44699</v>
      </c>
      <c r="I79" s="94">
        <v>250</v>
      </c>
    </row>
    <row r="80" spans="1:9" x14ac:dyDescent="0.25">
      <c r="A80" s="93" t="s">
        <v>415</v>
      </c>
      <c r="B80" s="8">
        <v>44672</v>
      </c>
      <c r="C80" s="21" t="s">
        <v>231</v>
      </c>
      <c r="D80" s="22" t="s">
        <v>220</v>
      </c>
      <c r="E80" s="10">
        <v>50</v>
      </c>
      <c r="F80" s="11"/>
      <c r="G80" s="32" t="s">
        <v>77</v>
      </c>
      <c r="H80" s="13">
        <v>44712</v>
      </c>
      <c r="I80" s="94">
        <v>50</v>
      </c>
    </row>
    <row r="81" spans="1:9" x14ac:dyDescent="0.25">
      <c r="A81" s="93" t="s">
        <v>117</v>
      </c>
      <c r="B81" s="8">
        <v>44673</v>
      </c>
      <c r="C81" s="9" t="s">
        <v>215</v>
      </c>
      <c r="D81" s="22" t="s">
        <v>221</v>
      </c>
      <c r="E81" s="10">
        <v>3000</v>
      </c>
      <c r="F81" s="11"/>
      <c r="G81" s="32" t="s">
        <v>77</v>
      </c>
      <c r="H81" s="13">
        <v>44893</v>
      </c>
      <c r="I81" s="94">
        <v>3000</v>
      </c>
    </row>
    <row r="82" spans="1:9" x14ac:dyDescent="0.25">
      <c r="A82" s="93" t="s">
        <v>225</v>
      </c>
      <c r="B82" s="8">
        <v>44673</v>
      </c>
      <c r="C82" s="9" t="s">
        <v>232</v>
      </c>
      <c r="D82" s="22" t="s">
        <v>222</v>
      </c>
      <c r="E82" s="10">
        <v>99</v>
      </c>
      <c r="F82" s="11"/>
      <c r="G82" s="32" t="s">
        <v>77</v>
      </c>
      <c r="H82" s="13"/>
      <c r="I82" s="94">
        <v>99</v>
      </c>
    </row>
    <row r="83" spans="1:9" x14ac:dyDescent="0.25">
      <c r="A83" s="93" t="s">
        <v>226</v>
      </c>
      <c r="B83" s="8">
        <v>44677</v>
      </c>
      <c r="C83" s="9" t="s">
        <v>216</v>
      </c>
      <c r="D83" s="22" t="s">
        <v>223</v>
      </c>
      <c r="E83" s="10">
        <v>25316.2</v>
      </c>
      <c r="F83" s="11"/>
      <c r="G83" s="32" t="s">
        <v>77</v>
      </c>
      <c r="H83" s="13">
        <v>45051</v>
      </c>
      <c r="I83" s="94">
        <v>17564</v>
      </c>
    </row>
    <row r="84" spans="1:9" x14ac:dyDescent="0.25">
      <c r="A84" s="93" t="s">
        <v>227</v>
      </c>
      <c r="B84" s="8">
        <v>44677</v>
      </c>
      <c r="C84" s="9" t="s">
        <v>217</v>
      </c>
      <c r="D84" s="22" t="s">
        <v>224</v>
      </c>
      <c r="E84" s="10">
        <v>300</v>
      </c>
      <c r="F84" s="11"/>
      <c r="G84" s="32" t="s">
        <v>77</v>
      </c>
      <c r="H84" s="13">
        <v>44712</v>
      </c>
      <c r="I84" s="94">
        <v>300</v>
      </c>
    </row>
    <row r="85" spans="1:9" x14ac:dyDescent="0.25">
      <c r="A85" s="93" t="s">
        <v>88</v>
      </c>
      <c r="B85" s="8">
        <v>44683</v>
      </c>
      <c r="C85" s="34" t="s">
        <v>234</v>
      </c>
      <c r="D85" s="35" t="s">
        <v>235</v>
      </c>
      <c r="E85" s="10">
        <v>7000</v>
      </c>
      <c r="F85" s="11"/>
      <c r="G85" s="32" t="s">
        <v>77</v>
      </c>
      <c r="H85" s="13"/>
      <c r="I85" s="94">
        <v>1196</v>
      </c>
    </row>
    <row r="86" spans="1:9" x14ac:dyDescent="0.25">
      <c r="A86" s="93" t="s">
        <v>244</v>
      </c>
      <c r="B86" s="8">
        <v>44683</v>
      </c>
      <c r="C86" s="9" t="s">
        <v>243</v>
      </c>
      <c r="D86" s="35" t="s">
        <v>236</v>
      </c>
      <c r="E86" s="10">
        <v>165</v>
      </c>
      <c r="F86" s="16"/>
      <c r="G86" s="32" t="s">
        <v>77</v>
      </c>
      <c r="H86" s="13"/>
      <c r="I86" s="94">
        <v>0</v>
      </c>
    </row>
    <row r="87" spans="1:9" x14ac:dyDescent="0.25">
      <c r="A87" s="93" t="s">
        <v>158</v>
      </c>
      <c r="B87" s="8">
        <v>44683</v>
      </c>
      <c r="C87" s="9" t="s">
        <v>245</v>
      </c>
      <c r="D87" s="35" t="s">
        <v>237</v>
      </c>
      <c r="E87" s="10">
        <v>7600</v>
      </c>
      <c r="F87" s="11"/>
      <c r="G87" s="32" t="s">
        <v>77</v>
      </c>
      <c r="H87" s="13">
        <v>44683</v>
      </c>
      <c r="I87" s="94">
        <v>7517</v>
      </c>
    </row>
    <row r="88" spans="1:9" ht="30" x14ac:dyDescent="0.25">
      <c r="A88" s="93" t="s">
        <v>246</v>
      </c>
      <c r="B88" s="8">
        <v>44684</v>
      </c>
      <c r="C88" s="9" t="s">
        <v>233</v>
      </c>
      <c r="D88" s="35" t="s">
        <v>238</v>
      </c>
      <c r="E88" s="10">
        <v>4800</v>
      </c>
      <c r="F88" s="11"/>
      <c r="G88" s="32" t="s">
        <v>77</v>
      </c>
      <c r="H88" s="14">
        <v>44804</v>
      </c>
      <c r="I88" s="94">
        <v>4800</v>
      </c>
    </row>
    <row r="89" spans="1:9" x14ac:dyDescent="0.25">
      <c r="A89" s="93" t="s">
        <v>241</v>
      </c>
      <c r="B89" s="8">
        <v>44687</v>
      </c>
      <c r="C89" s="9" t="s">
        <v>247</v>
      </c>
      <c r="D89" s="35" t="s">
        <v>239</v>
      </c>
      <c r="E89" s="10">
        <v>9500</v>
      </c>
      <c r="F89" s="11"/>
      <c r="G89" s="32" t="s">
        <v>77</v>
      </c>
      <c r="H89" s="13">
        <v>44773</v>
      </c>
      <c r="I89" s="94">
        <v>9500</v>
      </c>
    </row>
    <row r="90" spans="1:9" ht="31.5" x14ac:dyDescent="0.25">
      <c r="A90" s="93" t="s">
        <v>242</v>
      </c>
      <c r="B90" s="8">
        <v>44687</v>
      </c>
      <c r="C90" s="9" t="s">
        <v>248</v>
      </c>
      <c r="D90" s="35" t="s">
        <v>240</v>
      </c>
      <c r="E90" s="10">
        <v>4544</v>
      </c>
      <c r="F90" s="36" t="s">
        <v>249</v>
      </c>
      <c r="G90" s="32" t="s">
        <v>77</v>
      </c>
      <c r="H90" s="14">
        <v>44771</v>
      </c>
      <c r="I90" s="94">
        <v>4544</v>
      </c>
    </row>
    <row r="91" spans="1:9" x14ac:dyDescent="0.25">
      <c r="A91" s="97" t="s">
        <v>250</v>
      </c>
      <c r="B91" s="37">
        <v>44692</v>
      </c>
      <c r="C91" s="38" t="s">
        <v>254</v>
      </c>
      <c r="D91" s="22" t="s">
        <v>252</v>
      </c>
      <c r="E91" s="39">
        <v>64</v>
      </c>
      <c r="F91" s="40"/>
      <c r="G91" s="32" t="s">
        <v>77</v>
      </c>
      <c r="H91" s="14">
        <v>44733</v>
      </c>
      <c r="I91" s="94">
        <v>64</v>
      </c>
    </row>
    <row r="92" spans="1:9" x14ac:dyDescent="0.25">
      <c r="A92" s="97" t="s">
        <v>251</v>
      </c>
      <c r="B92" s="37">
        <v>44697</v>
      </c>
      <c r="C92" s="38" t="s">
        <v>255</v>
      </c>
      <c r="D92" s="22" t="s">
        <v>253</v>
      </c>
      <c r="E92" s="39">
        <v>100</v>
      </c>
      <c r="F92" s="40"/>
      <c r="G92" s="32" t="s">
        <v>77</v>
      </c>
      <c r="H92" s="14">
        <v>44708</v>
      </c>
      <c r="I92" s="94">
        <v>100</v>
      </c>
    </row>
    <row r="93" spans="1:9" x14ac:dyDescent="0.25">
      <c r="A93" s="97" t="s">
        <v>272</v>
      </c>
      <c r="B93" s="37">
        <v>44707</v>
      </c>
      <c r="C93" s="38" t="s">
        <v>271</v>
      </c>
      <c r="D93" s="22" t="s">
        <v>262</v>
      </c>
      <c r="E93" s="20">
        <v>4075.95</v>
      </c>
      <c r="F93" s="40"/>
      <c r="G93" s="32" t="s">
        <v>77</v>
      </c>
      <c r="H93" s="13">
        <v>44865</v>
      </c>
      <c r="I93" s="94">
        <v>4074</v>
      </c>
    </row>
    <row r="94" spans="1:9" x14ac:dyDescent="0.25">
      <c r="A94" s="97" t="s">
        <v>256</v>
      </c>
      <c r="B94" s="37">
        <v>44704</v>
      </c>
      <c r="C94" s="38" t="s">
        <v>273</v>
      </c>
      <c r="D94" s="22" t="s">
        <v>263</v>
      </c>
      <c r="E94" s="20">
        <v>141.37</v>
      </c>
      <c r="F94" s="40"/>
      <c r="G94" s="32" t="s">
        <v>77</v>
      </c>
      <c r="H94" s="13">
        <v>44742</v>
      </c>
      <c r="I94" s="94">
        <v>141</v>
      </c>
    </row>
    <row r="95" spans="1:9" x14ac:dyDescent="0.25">
      <c r="A95" s="93" t="s">
        <v>557</v>
      </c>
      <c r="B95" s="37">
        <v>44704</v>
      </c>
      <c r="C95" s="38" t="s">
        <v>553</v>
      </c>
      <c r="D95" s="22" t="s">
        <v>544</v>
      </c>
      <c r="E95" s="20">
        <v>906</v>
      </c>
      <c r="F95" s="40"/>
      <c r="G95" s="12" t="s">
        <v>77</v>
      </c>
      <c r="H95" s="13">
        <v>44895</v>
      </c>
      <c r="I95" s="99">
        <v>906</v>
      </c>
    </row>
    <row r="96" spans="1:9" x14ac:dyDescent="0.25">
      <c r="A96" s="97" t="s">
        <v>85</v>
      </c>
      <c r="B96" s="37">
        <v>44708</v>
      </c>
      <c r="C96" s="38" t="s">
        <v>274</v>
      </c>
      <c r="D96" s="22" t="s">
        <v>264</v>
      </c>
      <c r="E96" s="20">
        <v>40.98</v>
      </c>
      <c r="F96" s="16"/>
      <c r="G96" s="32" t="s">
        <v>77</v>
      </c>
      <c r="H96" s="13">
        <v>44711</v>
      </c>
      <c r="I96" s="98">
        <v>40.98</v>
      </c>
    </row>
    <row r="97" spans="1:9" ht="30" x14ac:dyDescent="0.25">
      <c r="A97" s="100" t="s">
        <v>275</v>
      </c>
      <c r="B97" s="41">
        <v>44711</v>
      </c>
      <c r="C97" s="42" t="s">
        <v>258</v>
      </c>
      <c r="D97" s="43" t="s">
        <v>265</v>
      </c>
      <c r="E97" s="44">
        <v>300</v>
      </c>
      <c r="F97" s="43"/>
      <c r="G97" s="32" t="s">
        <v>77</v>
      </c>
      <c r="H97" s="45">
        <v>44728</v>
      </c>
      <c r="I97" s="95">
        <v>300</v>
      </c>
    </row>
    <row r="98" spans="1:9" x14ac:dyDescent="0.25">
      <c r="A98" s="97" t="s">
        <v>194</v>
      </c>
      <c r="B98" s="37">
        <v>44713</v>
      </c>
      <c r="C98" s="38" t="s">
        <v>248</v>
      </c>
      <c r="D98" s="22" t="s">
        <v>266</v>
      </c>
      <c r="E98" s="20">
        <v>1320</v>
      </c>
      <c r="F98" s="11"/>
      <c r="G98" s="32" t="s">
        <v>77</v>
      </c>
      <c r="H98" s="13">
        <v>44804</v>
      </c>
      <c r="I98" s="94">
        <v>1320</v>
      </c>
    </row>
    <row r="99" spans="1:9" x14ac:dyDescent="0.25">
      <c r="A99" s="97" t="s">
        <v>278</v>
      </c>
      <c r="B99" s="37">
        <v>44719</v>
      </c>
      <c r="C99" s="38" t="s">
        <v>259</v>
      </c>
      <c r="D99" s="22" t="s">
        <v>267</v>
      </c>
      <c r="E99" s="20">
        <v>100</v>
      </c>
      <c r="F99" s="11"/>
      <c r="G99" s="32" t="s">
        <v>77</v>
      </c>
      <c r="H99" s="13">
        <v>44865</v>
      </c>
      <c r="I99" s="95">
        <v>100</v>
      </c>
    </row>
    <row r="100" spans="1:9" ht="30" x14ac:dyDescent="0.25">
      <c r="A100" s="100" t="s">
        <v>257</v>
      </c>
      <c r="B100" s="41">
        <v>44720</v>
      </c>
      <c r="C100" s="42" t="s">
        <v>260</v>
      </c>
      <c r="D100" s="43" t="s">
        <v>268</v>
      </c>
      <c r="E100" s="44">
        <v>1119.4000000000001</v>
      </c>
      <c r="G100" s="32" t="s">
        <v>77</v>
      </c>
      <c r="H100" s="45">
        <v>44734</v>
      </c>
      <c r="I100" s="95">
        <v>0</v>
      </c>
    </row>
    <row r="101" spans="1:9" x14ac:dyDescent="0.25">
      <c r="A101" s="97" t="s">
        <v>280</v>
      </c>
      <c r="B101" s="37">
        <v>44720</v>
      </c>
      <c r="C101" s="38" t="s">
        <v>279</v>
      </c>
      <c r="D101" s="22" t="s">
        <v>269</v>
      </c>
      <c r="E101" s="20">
        <v>1550</v>
      </c>
      <c r="F101" s="11"/>
      <c r="G101" s="32" t="s">
        <v>77</v>
      </c>
      <c r="H101" s="13">
        <v>44722</v>
      </c>
      <c r="I101" s="94">
        <v>1537.4</v>
      </c>
    </row>
    <row r="102" spans="1:9" x14ac:dyDescent="0.25">
      <c r="A102" s="97" t="s">
        <v>281</v>
      </c>
      <c r="B102" s="37">
        <v>44721</v>
      </c>
      <c r="C102" s="38" t="s">
        <v>261</v>
      </c>
      <c r="D102" s="22" t="s">
        <v>270</v>
      </c>
      <c r="E102" s="20">
        <v>1500</v>
      </c>
      <c r="F102" s="11"/>
      <c r="G102" s="32" t="s">
        <v>77</v>
      </c>
      <c r="H102" s="13">
        <v>44834</v>
      </c>
      <c r="I102" s="94">
        <v>1500</v>
      </c>
    </row>
    <row r="103" spans="1:9" x14ac:dyDescent="0.25">
      <c r="A103" s="97" t="s">
        <v>205</v>
      </c>
      <c r="B103" s="46">
        <v>44726</v>
      </c>
      <c r="C103" s="47" t="s">
        <v>276</v>
      </c>
      <c r="D103" s="101" t="s">
        <v>277</v>
      </c>
      <c r="E103" s="20">
        <v>4000</v>
      </c>
      <c r="F103" s="11"/>
      <c r="G103" s="32" t="s">
        <v>77</v>
      </c>
      <c r="H103" s="13">
        <v>44926</v>
      </c>
      <c r="I103" s="94">
        <v>375</v>
      </c>
    </row>
    <row r="104" spans="1:9" x14ac:dyDescent="0.25">
      <c r="A104" s="97" t="s">
        <v>122</v>
      </c>
      <c r="B104" s="37">
        <v>44727</v>
      </c>
      <c r="C104" s="38" t="s">
        <v>282</v>
      </c>
      <c r="D104" s="22" t="s">
        <v>297</v>
      </c>
      <c r="E104" s="39">
        <v>88.8</v>
      </c>
      <c r="F104" s="11"/>
      <c r="G104" s="32" t="s">
        <v>77</v>
      </c>
      <c r="H104" s="13">
        <v>44727</v>
      </c>
      <c r="I104" s="94">
        <v>88.8</v>
      </c>
    </row>
    <row r="105" spans="1:9" x14ac:dyDescent="0.25">
      <c r="A105" s="97" t="s">
        <v>327</v>
      </c>
      <c r="B105" s="37">
        <v>44727</v>
      </c>
      <c r="C105" s="38" t="s">
        <v>328</v>
      </c>
      <c r="D105" s="22" t="s">
        <v>298</v>
      </c>
      <c r="E105" s="39">
        <v>1645.45</v>
      </c>
      <c r="F105" s="11"/>
      <c r="G105" s="32" t="s">
        <v>77</v>
      </c>
      <c r="H105" s="13">
        <v>44773</v>
      </c>
      <c r="I105" s="94">
        <v>0</v>
      </c>
    </row>
    <row r="106" spans="1:9" ht="30" x14ac:dyDescent="0.25">
      <c r="A106" s="97" t="s">
        <v>323</v>
      </c>
      <c r="B106" s="37">
        <v>44728</v>
      </c>
      <c r="C106" s="38" t="s">
        <v>283</v>
      </c>
      <c r="D106" s="23" t="s">
        <v>299</v>
      </c>
      <c r="E106" s="39">
        <v>2250</v>
      </c>
      <c r="F106" s="11"/>
      <c r="G106" s="32" t="s">
        <v>77</v>
      </c>
      <c r="H106" s="13"/>
      <c r="I106" s="94">
        <v>1125</v>
      </c>
    </row>
    <row r="107" spans="1:9" x14ac:dyDescent="0.25">
      <c r="A107" s="97" t="s">
        <v>330</v>
      </c>
      <c r="B107" s="37">
        <v>44728</v>
      </c>
      <c r="C107" s="38" t="s">
        <v>329</v>
      </c>
      <c r="D107" s="22" t="s">
        <v>300</v>
      </c>
      <c r="E107" s="39">
        <v>2700</v>
      </c>
      <c r="F107" s="18"/>
      <c r="G107" s="32" t="s">
        <v>77</v>
      </c>
      <c r="H107" s="13">
        <v>44732</v>
      </c>
      <c r="I107" s="94">
        <v>2700</v>
      </c>
    </row>
    <row r="108" spans="1:9" x14ac:dyDescent="0.25">
      <c r="A108" s="97" t="s">
        <v>109</v>
      </c>
      <c r="B108" s="37">
        <v>44729</v>
      </c>
      <c r="C108" s="38" t="s">
        <v>331</v>
      </c>
      <c r="D108" s="22" t="s">
        <v>301</v>
      </c>
      <c r="E108" s="39">
        <v>571.5</v>
      </c>
      <c r="F108" s="11"/>
      <c r="G108" s="32" t="s">
        <v>77</v>
      </c>
      <c r="H108" s="13">
        <v>44742</v>
      </c>
      <c r="I108" s="94">
        <v>571.5</v>
      </c>
    </row>
    <row r="109" spans="1:9" ht="30" x14ac:dyDescent="0.25">
      <c r="A109" s="97" t="s">
        <v>275</v>
      </c>
      <c r="B109" s="37">
        <v>44733</v>
      </c>
      <c r="C109" s="38" t="s">
        <v>284</v>
      </c>
      <c r="D109" s="23" t="s">
        <v>302</v>
      </c>
      <c r="E109" s="39">
        <v>120</v>
      </c>
      <c r="F109" s="18"/>
      <c r="G109" s="32" t="s">
        <v>77</v>
      </c>
      <c r="H109" s="13">
        <v>44804</v>
      </c>
      <c r="I109" s="94">
        <v>120</v>
      </c>
    </row>
    <row r="110" spans="1:9" x14ac:dyDescent="0.25">
      <c r="A110" s="97" t="s">
        <v>133</v>
      </c>
      <c r="B110" s="37">
        <v>44733</v>
      </c>
      <c r="C110" s="38" t="s">
        <v>554</v>
      </c>
      <c r="D110" s="23" t="s">
        <v>544</v>
      </c>
      <c r="E110" s="39">
        <v>90</v>
      </c>
      <c r="F110" s="18"/>
      <c r="G110" s="32" t="s">
        <v>77</v>
      </c>
      <c r="H110" s="13">
        <v>44733</v>
      </c>
      <c r="I110" s="94">
        <v>90</v>
      </c>
    </row>
    <row r="111" spans="1:9" x14ac:dyDescent="0.25">
      <c r="A111" s="97" t="s">
        <v>324</v>
      </c>
      <c r="B111" s="37">
        <v>44735</v>
      </c>
      <c r="C111" s="38" t="s">
        <v>285</v>
      </c>
      <c r="D111" s="22" t="s">
        <v>303</v>
      </c>
      <c r="E111" s="39">
        <v>100</v>
      </c>
      <c r="F111" s="11"/>
      <c r="G111" s="32" t="s">
        <v>77</v>
      </c>
      <c r="H111" s="13">
        <v>44742</v>
      </c>
      <c r="I111" s="94">
        <v>100</v>
      </c>
    </row>
    <row r="112" spans="1:9" x14ac:dyDescent="0.25">
      <c r="A112" s="97" t="s">
        <v>552</v>
      </c>
      <c r="B112" s="37">
        <v>44743</v>
      </c>
      <c r="C112" s="38" t="s">
        <v>555</v>
      </c>
      <c r="D112" s="22" t="s">
        <v>544</v>
      </c>
      <c r="E112" s="39">
        <v>2033.97</v>
      </c>
      <c r="F112" s="11"/>
      <c r="G112" s="32" t="s">
        <v>77</v>
      </c>
      <c r="H112" s="13">
        <v>44926</v>
      </c>
      <c r="I112" s="94">
        <v>2033.97</v>
      </c>
    </row>
    <row r="113" spans="1:9" ht="30" x14ac:dyDescent="0.25">
      <c r="A113" s="97" t="s">
        <v>552</v>
      </c>
      <c r="B113" s="37">
        <v>44743</v>
      </c>
      <c r="C113" s="38" t="s">
        <v>548</v>
      </c>
      <c r="D113" s="23" t="s">
        <v>544</v>
      </c>
      <c r="E113" s="39">
        <v>88.31</v>
      </c>
      <c r="F113" s="11"/>
      <c r="G113" s="32" t="s">
        <v>77</v>
      </c>
      <c r="H113" s="14">
        <v>44743</v>
      </c>
      <c r="I113" s="94">
        <v>88.31</v>
      </c>
    </row>
    <row r="114" spans="1:9" x14ac:dyDescent="0.25">
      <c r="A114" s="97" t="s">
        <v>246</v>
      </c>
      <c r="B114" s="37">
        <v>44746</v>
      </c>
      <c r="C114" s="38" t="s">
        <v>286</v>
      </c>
      <c r="D114" s="22" t="s">
        <v>304</v>
      </c>
      <c r="E114" s="39">
        <v>673</v>
      </c>
      <c r="F114" s="11"/>
      <c r="G114" s="32" t="s">
        <v>77</v>
      </c>
      <c r="H114" s="13">
        <v>44804</v>
      </c>
      <c r="I114" s="94">
        <v>673</v>
      </c>
    </row>
    <row r="115" spans="1:9" x14ac:dyDescent="0.25">
      <c r="A115" s="97" t="s">
        <v>109</v>
      </c>
      <c r="B115" s="37">
        <v>44746</v>
      </c>
      <c r="C115" s="38" t="s">
        <v>332</v>
      </c>
      <c r="D115" s="22" t="s">
        <v>305</v>
      </c>
      <c r="E115" s="39">
        <v>350</v>
      </c>
      <c r="F115" s="11"/>
      <c r="G115" s="32" t="s">
        <v>77</v>
      </c>
      <c r="H115" s="13">
        <v>44769</v>
      </c>
      <c r="I115" s="94">
        <v>350</v>
      </c>
    </row>
    <row r="116" spans="1:9" x14ac:dyDescent="0.25">
      <c r="A116" s="97" t="s">
        <v>325</v>
      </c>
      <c r="B116" s="37">
        <v>44748</v>
      </c>
      <c r="C116" s="38" t="s">
        <v>287</v>
      </c>
      <c r="D116" s="23" t="s">
        <v>306</v>
      </c>
      <c r="E116" s="39">
        <v>80000</v>
      </c>
      <c r="F116" s="11"/>
      <c r="G116" s="32" t="s">
        <v>77</v>
      </c>
      <c r="H116" s="13">
        <v>45046</v>
      </c>
      <c r="I116" s="94">
        <v>43324</v>
      </c>
    </row>
    <row r="117" spans="1:9" x14ac:dyDescent="0.25">
      <c r="A117" s="97" t="s">
        <v>88</v>
      </c>
      <c r="B117" s="37">
        <v>44754</v>
      </c>
      <c r="C117" s="38" t="s">
        <v>333</v>
      </c>
      <c r="D117" s="22" t="s">
        <v>307</v>
      </c>
      <c r="E117" s="39">
        <v>3000</v>
      </c>
      <c r="F117" s="18"/>
      <c r="G117" s="32" t="s">
        <v>77</v>
      </c>
      <c r="H117" s="13">
        <v>44769</v>
      </c>
      <c r="I117" s="94">
        <v>1680</v>
      </c>
    </row>
    <row r="118" spans="1:9" x14ac:dyDescent="0.25">
      <c r="A118" s="97" t="s">
        <v>88</v>
      </c>
      <c r="B118" s="37">
        <v>44754</v>
      </c>
      <c r="C118" s="38" t="s">
        <v>334</v>
      </c>
      <c r="D118" s="22" t="s">
        <v>308</v>
      </c>
      <c r="E118" s="39">
        <v>497.2</v>
      </c>
      <c r="F118" s="11"/>
      <c r="G118" s="32" t="s">
        <v>77</v>
      </c>
      <c r="H118" s="13">
        <v>44771</v>
      </c>
      <c r="I118" s="94">
        <v>497.2</v>
      </c>
    </row>
    <row r="119" spans="1:9" x14ac:dyDescent="0.25">
      <c r="A119" s="97" t="s">
        <v>88</v>
      </c>
      <c r="B119" s="37">
        <v>44754</v>
      </c>
      <c r="C119" s="38" t="s">
        <v>335</v>
      </c>
      <c r="D119" s="22" t="s">
        <v>309</v>
      </c>
      <c r="E119" s="39">
        <v>722.5</v>
      </c>
      <c r="F119" s="11"/>
      <c r="G119" s="32" t="s">
        <v>77</v>
      </c>
      <c r="H119" s="13">
        <v>44771</v>
      </c>
      <c r="I119" s="94">
        <v>722.5</v>
      </c>
    </row>
    <row r="120" spans="1:9" x14ac:dyDescent="0.25">
      <c r="A120" s="97" t="s">
        <v>88</v>
      </c>
      <c r="B120" s="37">
        <v>44756</v>
      </c>
      <c r="C120" s="38" t="s">
        <v>336</v>
      </c>
      <c r="D120" s="22" t="s">
        <v>310</v>
      </c>
      <c r="E120" s="39">
        <v>5570</v>
      </c>
      <c r="F120" s="11"/>
      <c r="G120" s="32" t="s">
        <v>77</v>
      </c>
      <c r="H120" s="13">
        <v>44771</v>
      </c>
      <c r="I120" s="94">
        <v>5570</v>
      </c>
    </row>
    <row r="121" spans="1:9" ht="30" x14ac:dyDescent="0.25">
      <c r="A121" s="97" t="s">
        <v>337</v>
      </c>
      <c r="B121" s="37">
        <v>44757</v>
      </c>
      <c r="C121" s="38" t="s">
        <v>288</v>
      </c>
      <c r="D121" s="23" t="s">
        <v>311</v>
      </c>
      <c r="E121" s="39">
        <v>6796</v>
      </c>
      <c r="F121" s="11"/>
      <c r="G121" s="32" t="s">
        <v>77</v>
      </c>
      <c r="H121" s="14">
        <v>44834</v>
      </c>
      <c r="I121" s="94">
        <v>6796</v>
      </c>
    </row>
    <row r="122" spans="1:9" x14ac:dyDescent="0.25">
      <c r="A122" s="97" t="s">
        <v>118</v>
      </c>
      <c r="B122" s="37">
        <v>44762</v>
      </c>
      <c r="C122" s="38" t="s">
        <v>289</v>
      </c>
      <c r="D122" s="22" t="s">
        <v>312</v>
      </c>
      <c r="E122" s="39">
        <v>200</v>
      </c>
      <c r="F122" s="11"/>
      <c r="G122" s="32" t="s">
        <v>77</v>
      </c>
      <c r="H122" s="13">
        <v>44926</v>
      </c>
      <c r="I122" s="94">
        <v>13</v>
      </c>
    </row>
    <row r="123" spans="1:9" x14ac:dyDescent="0.25">
      <c r="A123" s="97" t="s">
        <v>339</v>
      </c>
      <c r="B123" s="37">
        <v>44762</v>
      </c>
      <c r="C123" s="38" t="s">
        <v>338</v>
      </c>
      <c r="D123" s="22" t="s">
        <v>313</v>
      </c>
      <c r="E123" s="39">
        <v>144.87</v>
      </c>
      <c r="F123" s="11"/>
      <c r="G123" s="32" t="s">
        <v>77</v>
      </c>
      <c r="H123" s="13">
        <v>44770</v>
      </c>
      <c r="I123" s="94">
        <v>144.87</v>
      </c>
    </row>
    <row r="124" spans="1:9" x14ac:dyDescent="0.25">
      <c r="A124" s="97" t="s">
        <v>88</v>
      </c>
      <c r="B124" s="37">
        <v>44763</v>
      </c>
      <c r="C124" s="38" t="s">
        <v>290</v>
      </c>
      <c r="D124" s="23" t="s">
        <v>314</v>
      </c>
      <c r="E124" s="39">
        <v>1200</v>
      </c>
      <c r="F124" s="18"/>
      <c r="G124" s="32" t="s">
        <v>77</v>
      </c>
      <c r="H124" s="13">
        <v>44865</v>
      </c>
      <c r="I124" s="94">
        <v>1200</v>
      </c>
    </row>
    <row r="125" spans="1:9" x14ac:dyDescent="0.25">
      <c r="A125" s="97" t="s">
        <v>326</v>
      </c>
      <c r="B125" s="37">
        <v>44763</v>
      </c>
      <c r="C125" s="38" t="s">
        <v>291</v>
      </c>
      <c r="D125" s="22" t="s">
        <v>315</v>
      </c>
      <c r="E125" s="39">
        <v>5800</v>
      </c>
      <c r="F125" s="48"/>
      <c r="G125" s="32" t="s">
        <v>77</v>
      </c>
      <c r="H125" s="13">
        <v>45107</v>
      </c>
      <c r="I125" s="94">
        <v>4930</v>
      </c>
    </row>
    <row r="126" spans="1:9" x14ac:dyDescent="0.25">
      <c r="A126" s="97" t="s">
        <v>341</v>
      </c>
      <c r="B126" s="37">
        <v>44764</v>
      </c>
      <c r="C126" s="38" t="s">
        <v>340</v>
      </c>
      <c r="D126" s="22" t="s">
        <v>316</v>
      </c>
      <c r="E126" s="39">
        <v>17.95</v>
      </c>
      <c r="F126" s="48"/>
      <c r="G126" s="32" t="s">
        <v>77</v>
      </c>
      <c r="H126" s="13">
        <v>44764</v>
      </c>
      <c r="I126" s="94">
        <v>17.95</v>
      </c>
    </row>
    <row r="127" spans="1:9" x14ac:dyDescent="0.25">
      <c r="A127" s="97" t="s">
        <v>342</v>
      </c>
      <c r="B127" s="37">
        <v>44767</v>
      </c>
      <c r="C127" s="38" t="s">
        <v>292</v>
      </c>
      <c r="D127" s="22" t="s">
        <v>567</v>
      </c>
      <c r="E127" s="39">
        <v>536.78</v>
      </c>
      <c r="F127" s="102"/>
      <c r="G127" s="32" t="s">
        <v>77</v>
      </c>
      <c r="H127" s="13">
        <v>45498</v>
      </c>
      <c r="I127" s="94">
        <v>536.78</v>
      </c>
    </row>
    <row r="128" spans="1:9" x14ac:dyDescent="0.25">
      <c r="A128" s="97" t="s">
        <v>343</v>
      </c>
      <c r="B128" s="37">
        <v>44767</v>
      </c>
      <c r="C128" s="38" t="s">
        <v>293</v>
      </c>
      <c r="D128" s="22" t="s">
        <v>317</v>
      </c>
      <c r="E128" s="39">
        <v>18000</v>
      </c>
      <c r="F128" s="11"/>
      <c r="G128" s="32" t="s">
        <v>77</v>
      </c>
      <c r="H128" s="13"/>
      <c r="I128" s="94">
        <v>12328</v>
      </c>
    </row>
    <row r="129" spans="1:9" x14ac:dyDescent="0.25">
      <c r="A129" s="97" t="s">
        <v>85</v>
      </c>
      <c r="B129" s="37">
        <v>44768</v>
      </c>
      <c r="C129" s="38" t="s">
        <v>344</v>
      </c>
      <c r="D129" s="22" t="s">
        <v>318</v>
      </c>
      <c r="E129" s="39">
        <v>81.97</v>
      </c>
      <c r="F129" s="11"/>
      <c r="G129" s="32" t="s">
        <v>77</v>
      </c>
      <c r="H129" s="13">
        <v>44769</v>
      </c>
      <c r="I129" s="94">
        <v>81.97</v>
      </c>
    </row>
    <row r="130" spans="1:9" x14ac:dyDescent="0.25">
      <c r="A130" s="97" t="s">
        <v>119</v>
      </c>
      <c r="B130" s="37">
        <v>44769</v>
      </c>
      <c r="C130" s="38" t="s">
        <v>294</v>
      </c>
      <c r="D130" s="22" t="s">
        <v>319</v>
      </c>
      <c r="E130" s="39">
        <v>3400</v>
      </c>
      <c r="F130" s="11"/>
      <c r="G130" s="32" t="s">
        <v>77</v>
      </c>
      <c r="H130" s="13">
        <v>44895</v>
      </c>
      <c r="I130" s="94">
        <v>3400</v>
      </c>
    </row>
    <row r="131" spans="1:9" x14ac:dyDescent="0.25">
      <c r="A131" s="97" t="s">
        <v>345</v>
      </c>
      <c r="B131" s="37">
        <v>44769</v>
      </c>
      <c r="C131" s="38" t="s">
        <v>295</v>
      </c>
      <c r="D131" s="22" t="s">
        <v>320</v>
      </c>
      <c r="E131" s="39">
        <v>568</v>
      </c>
      <c r="F131" s="11"/>
      <c r="G131" s="32" t="s">
        <v>77</v>
      </c>
      <c r="H131" s="13">
        <v>44834</v>
      </c>
      <c r="I131" s="94">
        <v>568</v>
      </c>
    </row>
    <row r="132" spans="1:9" x14ac:dyDescent="0.25">
      <c r="A132" s="97" t="s">
        <v>123</v>
      </c>
      <c r="B132" s="37">
        <v>44769</v>
      </c>
      <c r="C132" s="38" t="s">
        <v>346</v>
      </c>
      <c r="D132" s="22" t="s">
        <v>321</v>
      </c>
      <c r="E132" s="39">
        <v>101</v>
      </c>
      <c r="F132" s="11"/>
      <c r="G132" s="32" t="s">
        <v>77</v>
      </c>
      <c r="H132" s="13">
        <v>44775</v>
      </c>
      <c r="I132" s="94">
        <v>101</v>
      </c>
    </row>
    <row r="133" spans="1:9" x14ac:dyDescent="0.25">
      <c r="A133" s="97" t="s">
        <v>122</v>
      </c>
      <c r="B133" s="37">
        <v>44769</v>
      </c>
      <c r="C133" s="38" t="s">
        <v>296</v>
      </c>
      <c r="D133" s="22" t="s">
        <v>322</v>
      </c>
      <c r="E133" s="39">
        <v>20.399999999999999</v>
      </c>
      <c r="F133" s="16"/>
      <c r="G133" s="32" t="s">
        <v>77</v>
      </c>
      <c r="H133" s="13">
        <v>44834</v>
      </c>
      <c r="I133" s="96">
        <v>20.399999999999999</v>
      </c>
    </row>
    <row r="134" spans="1:9" x14ac:dyDescent="0.25">
      <c r="A134" s="97" t="s">
        <v>109</v>
      </c>
      <c r="B134" s="37">
        <v>44777</v>
      </c>
      <c r="C134" s="38" t="s">
        <v>350</v>
      </c>
      <c r="D134" s="22" t="s">
        <v>347</v>
      </c>
      <c r="E134" s="39">
        <v>113</v>
      </c>
      <c r="F134" s="11"/>
      <c r="G134" s="32" t="s">
        <v>77</v>
      </c>
      <c r="H134" s="13">
        <v>44804</v>
      </c>
      <c r="I134" s="94">
        <v>113</v>
      </c>
    </row>
    <row r="135" spans="1:9" x14ac:dyDescent="0.25">
      <c r="A135" s="97" t="s">
        <v>352</v>
      </c>
      <c r="B135" s="37">
        <v>44777</v>
      </c>
      <c r="C135" s="38" t="s">
        <v>351</v>
      </c>
      <c r="D135" s="22" t="s">
        <v>348</v>
      </c>
      <c r="E135" s="39">
        <v>41.98</v>
      </c>
      <c r="F135" s="11"/>
      <c r="G135" s="32" t="s">
        <v>77</v>
      </c>
      <c r="H135" s="13">
        <v>44782</v>
      </c>
      <c r="I135" s="95">
        <v>40.98</v>
      </c>
    </row>
    <row r="136" spans="1:9" x14ac:dyDescent="0.25">
      <c r="A136" s="97" t="s">
        <v>479</v>
      </c>
      <c r="B136" s="37">
        <v>44778</v>
      </c>
      <c r="C136" s="49" t="s">
        <v>353</v>
      </c>
      <c r="D136" s="22" t="s">
        <v>349</v>
      </c>
      <c r="E136" s="39">
        <v>2000</v>
      </c>
      <c r="F136" s="11"/>
      <c r="G136" s="32" t="s">
        <v>77</v>
      </c>
      <c r="H136" s="13">
        <v>45152</v>
      </c>
      <c r="I136" s="94">
        <v>2000</v>
      </c>
    </row>
    <row r="137" spans="1:9" x14ac:dyDescent="0.25">
      <c r="A137" s="97" t="s">
        <v>355</v>
      </c>
      <c r="B137" s="37">
        <v>44778</v>
      </c>
      <c r="C137" s="38" t="s">
        <v>356</v>
      </c>
      <c r="D137" s="23" t="s">
        <v>354</v>
      </c>
      <c r="E137" s="39">
        <v>900</v>
      </c>
      <c r="F137" s="11"/>
      <c r="G137" s="23" t="s">
        <v>77</v>
      </c>
      <c r="H137" s="13">
        <v>44834</v>
      </c>
      <c r="I137" s="94">
        <v>900</v>
      </c>
    </row>
    <row r="138" spans="1:9" x14ac:dyDescent="0.25">
      <c r="A138" s="97" t="s">
        <v>355</v>
      </c>
      <c r="B138" s="37">
        <v>44791</v>
      </c>
      <c r="C138" s="27" t="s">
        <v>361</v>
      </c>
      <c r="D138" s="27" t="s">
        <v>359</v>
      </c>
      <c r="E138" s="20">
        <v>883.5</v>
      </c>
      <c r="F138" s="11"/>
      <c r="G138" s="22" t="s">
        <v>77</v>
      </c>
      <c r="H138" s="13">
        <v>44865</v>
      </c>
      <c r="I138" s="94">
        <v>883.5</v>
      </c>
    </row>
    <row r="139" spans="1:9" ht="30" x14ac:dyDescent="0.25">
      <c r="A139" s="97" t="s">
        <v>114</v>
      </c>
      <c r="B139" s="37">
        <v>44791</v>
      </c>
      <c r="C139" s="38" t="s">
        <v>358</v>
      </c>
      <c r="D139" s="23" t="s">
        <v>360</v>
      </c>
      <c r="E139" s="39">
        <v>36000</v>
      </c>
      <c r="F139" s="11"/>
      <c r="G139" s="32" t="s">
        <v>77</v>
      </c>
      <c r="H139" s="50">
        <v>44926</v>
      </c>
      <c r="I139" s="94">
        <v>26950</v>
      </c>
    </row>
    <row r="140" spans="1:9" x14ac:dyDescent="0.25">
      <c r="A140" s="97" t="s">
        <v>365</v>
      </c>
      <c r="B140" s="46">
        <v>44803</v>
      </c>
      <c r="C140" s="51" t="s">
        <v>375</v>
      </c>
      <c r="D140" s="22" t="s">
        <v>367</v>
      </c>
      <c r="E140" s="39">
        <v>1200</v>
      </c>
      <c r="F140" s="11"/>
      <c r="G140" s="22" t="s">
        <v>77</v>
      </c>
      <c r="H140" s="13">
        <v>44926</v>
      </c>
      <c r="I140" s="94">
        <v>600</v>
      </c>
    </row>
    <row r="141" spans="1:9" ht="30" x14ac:dyDescent="0.25">
      <c r="A141" s="97" t="s">
        <v>366</v>
      </c>
      <c r="B141" s="46">
        <v>44804</v>
      </c>
      <c r="C141" s="52" t="s">
        <v>362</v>
      </c>
      <c r="D141" s="23" t="s">
        <v>368</v>
      </c>
      <c r="E141" s="39">
        <v>4008</v>
      </c>
      <c r="F141" s="11"/>
      <c r="G141" s="22" t="s">
        <v>77</v>
      </c>
      <c r="H141" s="14">
        <v>44809</v>
      </c>
      <c r="I141" s="94">
        <v>4008</v>
      </c>
    </row>
    <row r="142" spans="1:9" x14ac:dyDescent="0.25">
      <c r="A142" s="97" t="s">
        <v>191</v>
      </c>
      <c r="B142" s="46">
        <v>44809</v>
      </c>
      <c r="C142" s="51" t="s">
        <v>363</v>
      </c>
      <c r="D142" s="22" t="s">
        <v>369</v>
      </c>
      <c r="E142" s="39">
        <v>100</v>
      </c>
      <c r="F142" s="11"/>
      <c r="G142" s="22" t="s">
        <v>77</v>
      </c>
      <c r="H142" s="13">
        <v>44816</v>
      </c>
      <c r="I142" s="94">
        <v>100</v>
      </c>
    </row>
    <row r="143" spans="1:9" x14ac:dyDescent="0.25">
      <c r="A143" s="97" t="s">
        <v>82</v>
      </c>
      <c r="B143" s="46">
        <v>44809</v>
      </c>
      <c r="C143" s="51" t="s">
        <v>364</v>
      </c>
      <c r="D143" s="22" t="s">
        <v>370</v>
      </c>
      <c r="E143" s="39">
        <v>425.5</v>
      </c>
      <c r="F143" s="48"/>
      <c r="G143" s="22" t="s">
        <v>77</v>
      </c>
      <c r="H143" s="13">
        <v>44830</v>
      </c>
      <c r="I143" s="94">
        <v>425.5</v>
      </c>
    </row>
    <row r="144" spans="1:9" x14ac:dyDescent="0.25">
      <c r="A144" s="97" t="s">
        <v>546</v>
      </c>
      <c r="B144" s="46">
        <v>44809</v>
      </c>
      <c r="C144" s="51" t="s">
        <v>549</v>
      </c>
      <c r="D144" s="22" t="s">
        <v>544</v>
      </c>
      <c r="E144" s="39">
        <v>528</v>
      </c>
      <c r="F144" s="102"/>
      <c r="G144" s="32" t="s">
        <v>77</v>
      </c>
      <c r="H144" s="13">
        <v>44811</v>
      </c>
      <c r="I144" s="94">
        <v>528</v>
      </c>
    </row>
    <row r="145" spans="1:9" x14ac:dyDescent="0.25">
      <c r="A145" s="97" t="s">
        <v>123</v>
      </c>
      <c r="B145" s="46">
        <v>44810</v>
      </c>
      <c r="C145" s="53" t="s">
        <v>376</v>
      </c>
      <c r="D145" s="22" t="s">
        <v>371</v>
      </c>
      <c r="E145" s="39">
        <v>74</v>
      </c>
      <c r="F145" s="16"/>
      <c r="G145" s="22" t="s">
        <v>77</v>
      </c>
      <c r="H145" s="13">
        <v>44813</v>
      </c>
      <c r="I145" s="96">
        <v>74</v>
      </c>
    </row>
    <row r="146" spans="1:9" x14ac:dyDescent="0.25">
      <c r="A146" s="97" t="s">
        <v>203</v>
      </c>
      <c r="B146" s="46">
        <v>44811</v>
      </c>
      <c r="C146" s="54" t="s">
        <v>377</v>
      </c>
      <c r="D146" s="22" t="s">
        <v>372</v>
      </c>
      <c r="E146" s="39">
        <v>130</v>
      </c>
      <c r="F146" s="11"/>
      <c r="G146" s="22" t="s">
        <v>77</v>
      </c>
      <c r="H146" s="13">
        <v>44834</v>
      </c>
      <c r="I146" s="94">
        <v>130</v>
      </c>
    </row>
    <row r="147" spans="1:9" x14ac:dyDescent="0.25">
      <c r="A147" s="97" t="s">
        <v>378</v>
      </c>
      <c r="B147" s="46">
        <v>44811</v>
      </c>
      <c r="C147" s="54" t="s">
        <v>374</v>
      </c>
      <c r="D147" s="22" t="s">
        <v>373</v>
      </c>
      <c r="E147" s="39">
        <v>90</v>
      </c>
      <c r="F147" s="11"/>
      <c r="G147" s="22" t="s">
        <v>77</v>
      </c>
      <c r="H147" s="13"/>
      <c r="I147" s="94">
        <v>0</v>
      </c>
    </row>
    <row r="148" spans="1:9" x14ac:dyDescent="0.25">
      <c r="A148" s="97" t="s">
        <v>400</v>
      </c>
      <c r="B148" s="37">
        <v>44812</v>
      </c>
      <c r="C148" s="54" t="s">
        <v>399</v>
      </c>
      <c r="D148" s="22" t="s">
        <v>380</v>
      </c>
      <c r="E148" s="20">
        <v>350</v>
      </c>
      <c r="F148" s="11"/>
      <c r="G148" s="23" t="s">
        <v>77</v>
      </c>
      <c r="H148" s="13">
        <v>44865</v>
      </c>
      <c r="I148" s="94">
        <v>350</v>
      </c>
    </row>
    <row r="149" spans="1:9" x14ac:dyDescent="0.25">
      <c r="A149" s="97" t="s">
        <v>402</v>
      </c>
      <c r="B149" s="37">
        <v>44812</v>
      </c>
      <c r="C149" s="54" t="s">
        <v>401</v>
      </c>
      <c r="D149" s="22" t="s">
        <v>381</v>
      </c>
      <c r="E149" s="20">
        <v>6500</v>
      </c>
      <c r="F149" s="11"/>
      <c r="G149" s="23" t="s">
        <v>77</v>
      </c>
      <c r="H149" s="13">
        <v>45189</v>
      </c>
      <c r="I149" s="94">
        <v>0</v>
      </c>
    </row>
    <row r="150" spans="1:9" x14ac:dyDescent="0.25">
      <c r="A150" s="97" t="s">
        <v>404</v>
      </c>
      <c r="B150" s="37">
        <v>44813</v>
      </c>
      <c r="C150" s="54" t="s">
        <v>403</v>
      </c>
      <c r="D150" s="22" t="s">
        <v>382</v>
      </c>
      <c r="E150" s="20">
        <v>298.76</v>
      </c>
      <c r="F150" s="11"/>
      <c r="G150" s="23" t="s">
        <v>77</v>
      </c>
      <c r="H150" s="13">
        <v>44821</v>
      </c>
      <c r="I150" s="94">
        <v>244</v>
      </c>
    </row>
    <row r="151" spans="1:9" x14ac:dyDescent="0.25">
      <c r="A151" s="97" t="s">
        <v>406</v>
      </c>
      <c r="B151" s="37">
        <v>44813</v>
      </c>
      <c r="C151" s="54" t="s">
        <v>405</v>
      </c>
      <c r="D151" s="22" t="s">
        <v>383</v>
      </c>
      <c r="E151" s="20">
        <v>253.2</v>
      </c>
      <c r="F151" s="11"/>
      <c r="G151" s="23" t="s">
        <v>77</v>
      </c>
      <c r="H151" s="13">
        <v>44821</v>
      </c>
      <c r="I151" s="94">
        <v>253.2</v>
      </c>
    </row>
    <row r="152" spans="1:9" x14ac:dyDescent="0.25">
      <c r="A152" s="97" t="s">
        <v>345</v>
      </c>
      <c r="B152" s="37">
        <v>44816</v>
      </c>
      <c r="C152" s="54" t="s">
        <v>407</v>
      </c>
      <c r="D152" s="22" t="s">
        <v>384</v>
      </c>
      <c r="E152" s="20">
        <v>2872</v>
      </c>
      <c r="F152" s="11"/>
      <c r="G152" s="23" t="s">
        <v>77</v>
      </c>
      <c r="H152" s="13">
        <v>45181</v>
      </c>
      <c r="I152" s="94">
        <v>2872</v>
      </c>
    </row>
    <row r="153" spans="1:9" x14ac:dyDescent="0.25">
      <c r="A153" s="97" t="s">
        <v>409</v>
      </c>
      <c r="B153" s="37">
        <v>44816</v>
      </c>
      <c r="C153" s="54" t="s">
        <v>408</v>
      </c>
      <c r="D153" s="22" t="s">
        <v>385</v>
      </c>
      <c r="E153" s="20">
        <v>18000</v>
      </c>
      <c r="F153" s="11"/>
      <c r="G153" s="23" t="s">
        <v>77</v>
      </c>
      <c r="H153" s="13">
        <v>45230</v>
      </c>
      <c r="I153" s="94">
        <v>4645</v>
      </c>
    </row>
    <row r="154" spans="1:9" x14ac:dyDescent="0.25">
      <c r="A154" s="97" t="s">
        <v>475</v>
      </c>
      <c r="B154" s="37">
        <v>44817</v>
      </c>
      <c r="C154" s="54" t="s">
        <v>476</v>
      </c>
      <c r="D154" s="23" t="s">
        <v>386</v>
      </c>
      <c r="E154" s="20">
        <v>5500</v>
      </c>
      <c r="F154" s="11"/>
      <c r="G154" s="23" t="s">
        <v>77</v>
      </c>
      <c r="H154" s="13">
        <v>44985</v>
      </c>
      <c r="I154" s="94">
        <v>0</v>
      </c>
    </row>
    <row r="155" spans="1:9" x14ac:dyDescent="0.25">
      <c r="A155" s="97" t="s">
        <v>410</v>
      </c>
      <c r="B155" s="37">
        <v>44817</v>
      </c>
      <c r="C155" s="54" t="s">
        <v>411</v>
      </c>
      <c r="D155" s="22" t="s">
        <v>387</v>
      </c>
      <c r="E155" s="20">
        <v>400</v>
      </c>
      <c r="F155" s="18"/>
      <c r="G155" s="23" t="s">
        <v>77</v>
      </c>
      <c r="H155" s="13">
        <v>44821</v>
      </c>
      <c r="I155" s="94">
        <v>400</v>
      </c>
    </row>
    <row r="156" spans="1:9" x14ac:dyDescent="0.25">
      <c r="A156" s="93" t="s">
        <v>557</v>
      </c>
      <c r="B156" s="37">
        <v>44817</v>
      </c>
      <c r="C156" s="54" t="s">
        <v>550</v>
      </c>
      <c r="D156" s="22" t="s">
        <v>544</v>
      </c>
      <c r="E156" s="20">
        <v>900</v>
      </c>
      <c r="F156" s="18"/>
      <c r="G156" s="23" t="s">
        <v>77</v>
      </c>
      <c r="H156" s="13">
        <v>44834</v>
      </c>
      <c r="I156" s="94">
        <v>900</v>
      </c>
    </row>
    <row r="157" spans="1:9" x14ac:dyDescent="0.25">
      <c r="A157" s="97" t="s">
        <v>412</v>
      </c>
      <c r="B157" s="37">
        <v>44818</v>
      </c>
      <c r="C157" s="54" t="s">
        <v>397</v>
      </c>
      <c r="D157" s="22" t="s">
        <v>388</v>
      </c>
      <c r="E157" s="20">
        <v>1400</v>
      </c>
      <c r="F157" s="11"/>
      <c r="G157" s="23" t="s">
        <v>77</v>
      </c>
      <c r="H157" s="13">
        <v>44865</v>
      </c>
      <c r="I157" s="94">
        <v>1333.33</v>
      </c>
    </row>
    <row r="158" spans="1:9" x14ac:dyDescent="0.25">
      <c r="A158" s="97" t="s">
        <v>122</v>
      </c>
      <c r="B158" s="37">
        <v>44818</v>
      </c>
      <c r="C158" s="54" t="s">
        <v>398</v>
      </c>
      <c r="D158" s="22" t="s">
        <v>389</v>
      </c>
      <c r="E158" s="20">
        <v>1412.15</v>
      </c>
      <c r="F158" s="16"/>
      <c r="G158" s="23" t="s">
        <v>77</v>
      </c>
      <c r="H158" s="13"/>
      <c r="I158" s="96">
        <v>0</v>
      </c>
    </row>
    <row r="159" spans="1:9" x14ac:dyDescent="0.25">
      <c r="A159" s="97" t="s">
        <v>205</v>
      </c>
      <c r="B159" s="37">
        <v>44818</v>
      </c>
      <c r="C159" s="54" t="s">
        <v>413</v>
      </c>
      <c r="D159" s="22" t="s">
        <v>390</v>
      </c>
      <c r="E159" s="20">
        <v>1500</v>
      </c>
      <c r="F159" s="11"/>
      <c r="G159" s="23" t="s">
        <v>77</v>
      </c>
      <c r="H159" s="13">
        <v>44818</v>
      </c>
      <c r="I159" s="94">
        <v>1459.12</v>
      </c>
    </row>
    <row r="160" spans="1:9" x14ac:dyDescent="0.25">
      <c r="A160" s="97" t="s">
        <v>415</v>
      </c>
      <c r="B160" s="37">
        <v>44818</v>
      </c>
      <c r="C160" s="54" t="s">
        <v>414</v>
      </c>
      <c r="D160" s="22" t="s">
        <v>391</v>
      </c>
      <c r="E160" s="20">
        <v>50</v>
      </c>
      <c r="F160" s="11"/>
      <c r="G160" s="23" t="s">
        <v>77</v>
      </c>
      <c r="H160" s="13">
        <v>44834</v>
      </c>
      <c r="I160" s="94">
        <v>50</v>
      </c>
    </row>
    <row r="161" spans="1:9" x14ac:dyDescent="0.25">
      <c r="A161" s="97" t="s">
        <v>417</v>
      </c>
      <c r="B161" s="37">
        <v>44820</v>
      </c>
      <c r="C161" s="54" t="s">
        <v>416</v>
      </c>
      <c r="D161" s="22" t="s">
        <v>392</v>
      </c>
      <c r="E161" s="20">
        <v>485</v>
      </c>
      <c r="F161" s="16"/>
      <c r="G161" s="23" t="s">
        <v>77</v>
      </c>
      <c r="H161" s="13">
        <v>44820</v>
      </c>
      <c r="I161" s="96">
        <v>485</v>
      </c>
    </row>
    <row r="162" spans="1:9" x14ac:dyDescent="0.25">
      <c r="A162" s="97" t="s">
        <v>194</v>
      </c>
      <c r="B162" s="37">
        <v>44823</v>
      </c>
      <c r="C162" s="54" t="s">
        <v>418</v>
      </c>
      <c r="D162" s="22" t="s">
        <v>393</v>
      </c>
      <c r="E162" s="20">
        <v>2506</v>
      </c>
      <c r="F162" s="18"/>
      <c r="G162" s="23" t="s">
        <v>77</v>
      </c>
      <c r="H162" s="13">
        <v>44834</v>
      </c>
      <c r="I162" s="98">
        <v>2506</v>
      </c>
    </row>
    <row r="163" spans="1:9" x14ac:dyDescent="0.25">
      <c r="A163" s="97" t="s">
        <v>173</v>
      </c>
      <c r="B163" s="37">
        <v>44824</v>
      </c>
      <c r="C163" s="54" t="s">
        <v>419</v>
      </c>
      <c r="D163" s="22" t="s">
        <v>394</v>
      </c>
      <c r="E163" s="20">
        <v>1011</v>
      </c>
      <c r="F163" s="11"/>
      <c r="G163" s="23" t="s">
        <v>77</v>
      </c>
      <c r="H163" s="13">
        <v>44834</v>
      </c>
      <c r="I163" s="94">
        <v>1011</v>
      </c>
    </row>
    <row r="164" spans="1:9" x14ac:dyDescent="0.25">
      <c r="A164" s="97" t="s">
        <v>379</v>
      </c>
      <c r="B164" s="37">
        <v>44824</v>
      </c>
      <c r="C164" s="54" t="s">
        <v>420</v>
      </c>
      <c r="D164" s="22" t="s">
        <v>395</v>
      </c>
      <c r="E164" s="20">
        <v>7423</v>
      </c>
      <c r="F164" s="11"/>
      <c r="G164" s="23" t="s">
        <v>77</v>
      </c>
      <c r="H164" s="13"/>
      <c r="I164" s="94">
        <v>1985</v>
      </c>
    </row>
    <row r="165" spans="1:9" x14ac:dyDescent="0.25">
      <c r="A165" s="97" t="s">
        <v>339</v>
      </c>
      <c r="B165" s="37">
        <v>44825</v>
      </c>
      <c r="C165" s="54" t="s">
        <v>421</v>
      </c>
      <c r="D165" s="22" t="s">
        <v>396</v>
      </c>
      <c r="E165" s="20">
        <v>913.17</v>
      </c>
      <c r="F165" s="11"/>
      <c r="G165" s="23" t="s">
        <v>77</v>
      </c>
      <c r="H165" s="13"/>
      <c r="I165" s="94">
        <v>0</v>
      </c>
    </row>
    <row r="166" spans="1:9" x14ac:dyDescent="0.25">
      <c r="A166" s="97" t="s">
        <v>168</v>
      </c>
      <c r="B166" s="46">
        <v>44826</v>
      </c>
      <c r="C166" s="54" t="s">
        <v>422</v>
      </c>
      <c r="D166" s="22" t="s">
        <v>423</v>
      </c>
      <c r="E166" s="20">
        <v>462</v>
      </c>
      <c r="F166" s="11"/>
      <c r="G166" s="22" t="s">
        <v>77</v>
      </c>
      <c r="H166" s="13">
        <v>44862</v>
      </c>
      <c r="I166" s="94">
        <v>462</v>
      </c>
    </row>
    <row r="167" spans="1:9" x14ac:dyDescent="0.25">
      <c r="A167" s="97" t="s">
        <v>194</v>
      </c>
      <c r="B167" s="33">
        <v>44830</v>
      </c>
      <c r="C167" s="55" t="s">
        <v>440</v>
      </c>
      <c r="D167" s="56" t="s">
        <v>426</v>
      </c>
      <c r="E167" s="20">
        <v>8330</v>
      </c>
      <c r="F167" s="16"/>
      <c r="G167" s="22" t="s">
        <v>77</v>
      </c>
      <c r="H167" s="13">
        <v>44894</v>
      </c>
      <c r="I167" s="94">
        <v>8330</v>
      </c>
    </row>
    <row r="168" spans="1:9" x14ac:dyDescent="0.25">
      <c r="A168" s="97" t="s">
        <v>278</v>
      </c>
      <c r="B168" s="46">
        <v>44831</v>
      </c>
      <c r="C168" s="57" t="s">
        <v>424</v>
      </c>
      <c r="D168" s="23" t="s">
        <v>427</v>
      </c>
      <c r="E168" s="20">
        <v>2800</v>
      </c>
      <c r="F168" s="58"/>
      <c r="G168" s="22" t="s">
        <v>77</v>
      </c>
      <c r="H168" s="14">
        <v>44895</v>
      </c>
      <c r="I168" s="94">
        <v>2800</v>
      </c>
    </row>
    <row r="169" spans="1:9" x14ac:dyDescent="0.25">
      <c r="A169" s="97" t="s">
        <v>443</v>
      </c>
      <c r="B169" s="59">
        <v>44841</v>
      </c>
      <c r="C169" s="60" t="s">
        <v>441</v>
      </c>
      <c r="D169" s="22" t="s">
        <v>428</v>
      </c>
      <c r="E169" s="20">
        <v>5580</v>
      </c>
      <c r="F169" s="48"/>
      <c r="G169" s="22" t="s">
        <v>77</v>
      </c>
      <c r="H169" s="13">
        <v>45230</v>
      </c>
      <c r="I169" s="94">
        <v>1344</v>
      </c>
    </row>
    <row r="170" spans="1:9" x14ac:dyDescent="0.25">
      <c r="A170" s="97" t="s">
        <v>446</v>
      </c>
      <c r="B170" s="46">
        <v>44841</v>
      </c>
      <c r="C170" s="54" t="s">
        <v>442</v>
      </c>
      <c r="D170" s="22" t="s">
        <v>429</v>
      </c>
      <c r="E170" s="20">
        <v>160</v>
      </c>
      <c r="F170" s="48"/>
      <c r="G170" s="22" t="s">
        <v>77</v>
      </c>
      <c r="H170" s="13">
        <v>44876</v>
      </c>
      <c r="I170" s="94">
        <v>160</v>
      </c>
    </row>
    <row r="171" spans="1:9" x14ac:dyDescent="0.25">
      <c r="A171" s="97" t="s">
        <v>165</v>
      </c>
      <c r="B171" s="46">
        <v>44845</v>
      </c>
      <c r="C171" s="54" t="s">
        <v>425</v>
      </c>
      <c r="D171" s="22" t="s">
        <v>430</v>
      </c>
      <c r="E171" s="20">
        <v>354.83</v>
      </c>
      <c r="F171" s="11"/>
      <c r="G171" s="22" t="s">
        <v>77</v>
      </c>
      <c r="H171" s="13">
        <v>44854</v>
      </c>
      <c r="I171" s="94">
        <v>354.83</v>
      </c>
    </row>
    <row r="172" spans="1:9" x14ac:dyDescent="0.25">
      <c r="A172" s="97" t="s">
        <v>439</v>
      </c>
      <c r="B172" s="46">
        <v>44847</v>
      </c>
      <c r="C172" s="54" t="s">
        <v>447</v>
      </c>
      <c r="D172" s="22" t="s">
        <v>431</v>
      </c>
      <c r="E172" s="20">
        <v>459</v>
      </c>
      <c r="F172" s="11"/>
      <c r="G172" s="22" t="s">
        <v>77</v>
      </c>
      <c r="H172" s="13">
        <v>45233</v>
      </c>
      <c r="I172" s="94">
        <v>459</v>
      </c>
    </row>
    <row r="173" spans="1:9" x14ac:dyDescent="0.25">
      <c r="A173" s="97" t="s">
        <v>454</v>
      </c>
      <c r="B173" s="46">
        <v>44852</v>
      </c>
      <c r="C173" s="54" t="s">
        <v>453</v>
      </c>
      <c r="D173" s="22" t="s">
        <v>432</v>
      </c>
      <c r="E173" s="20">
        <v>170</v>
      </c>
      <c r="F173" s="11"/>
      <c r="G173" s="22" t="s">
        <v>77</v>
      </c>
      <c r="H173" s="13">
        <v>44852</v>
      </c>
      <c r="I173" s="94">
        <v>140</v>
      </c>
    </row>
    <row r="174" spans="1:9" x14ac:dyDescent="0.25">
      <c r="A174" s="97" t="s">
        <v>366</v>
      </c>
      <c r="B174" s="33">
        <v>44854</v>
      </c>
      <c r="C174" s="55" t="s">
        <v>448</v>
      </c>
      <c r="D174" s="56" t="s">
        <v>433</v>
      </c>
      <c r="E174" s="20">
        <v>2100</v>
      </c>
      <c r="F174" s="16"/>
      <c r="G174" s="22" t="s">
        <v>77</v>
      </c>
      <c r="H174" s="13">
        <v>45253</v>
      </c>
      <c r="I174" s="94">
        <v>2100</v>
      </c>
    </row>
    <row r="175" spans="1:9" x14ac:dyDescent="0.25">
      <c r="A175" s="97" t="s">
        <v>455</v>
      </c>
      <c r="B175" s="46">
        <v>44854</v>
      </c>
      <c r="C175" s="54" t="s">
        <v>449</v>
      </c>
      <c r="D175" s="22" t="s">
        <v>434</v>
      </c>
      <c r="E175" s="20">
        <v>256.25</v>
      </c>
      <c r="F175" s="11"/>
      <c r="G175" s="22" t="s">
        <v>77</v>
      </c>
      <c r="H175" s="13"/>
      <c r="I175" s="94">
        <v>0</v>
      </c>
    </row>
    <row r="176" spans="1:9" x14ac:dyDescent="0.25">
      <c r="A176" s="97" t="s">
        <v>165</v>
      </c>
      <c r="B176" s="46">
        <v>44854</v>
      </c>
      <c r="C176" s="54" t="s">
        <v>450</v>
      </c>
      <c r="D176" s="22" t="s">
        <v>435</v>
      </c>
      <c r="E176" s="20">
        <v>50</v>
      </c>
      <c r="F176" s="11"/>
      <c r="G176" s="22" t="s">
        <v>77</v>
      </c>
      <c r="H176" s="13">
        <v>44862</v>
      </c>
      <c r="I176" s="94">
        <v>50</v>
      </c>
    </row>
    <row r="177" spans="1:9" x14ac:dyDescent="0.25">
      <c r="A177" s="97" t="s">
        <v>444</v>
      </c>
      <c r="B177" s="46">
        <v>44858</v>
      </c>
      <c r="C177" s="54" t="s">
        <v>451</v>
      </c>
      <c r="D177" s="23" t="s">
        <v>436</v>
      </c>
      <c r="E177" s="20">
        <v>3500</v>
      </c>
      <c r="F177" s="18"/>
      <c r="G177" s="22" t="s">
        <v>77</v>
      </c>
      <c r="H177" s="14">
        <v>45189</v>
      </c>
      <c r="I177" s="94">
        <v>571</v>
      </c>
    </row>
    <row r="178" spans="1:9" x14ac:dyDescent="0.25">
      <c r="A178" s="97" t="s">
        <v>123</v>
      </c>
      <c r="B178" s="46">
        <v>44859</v>
      </c>
      <c r="C178" s="54" t="s">
        <v>452</v>
      </c>
      <c r="D178" s="61" t="s">
        <v>437</v>
      </c>
      <c r="E178" s="20">
        <v>380</v>
      </c>
      <c r="F178" s="18"/>
      <c r="G178" s="23" t="s">
        <v>77</v>
      </c>
      <c r="H178" s="14">
        <v>44859</v>
      </c>
      <c r="I178" s="94">
        <v>380</v>
      </c>
    </row>
    <row r="179" spans="1:9" x14ac:dyDescent="0.25">
      <c r="A179" s="97" t="s">
        <v>246</v>
      </c>
      <c r="B179" s="46">
        <v>44859</v>
      </c>
      <c r="C179" s="54" t="s">
        <v>445</v>
      </c>
      <c r="D179" s="61" t="s">
        <v>438</v>
      </c>
      <c r="E179" s="20">
        <v>4660</v>
      </c>
      <c r="F179" s="18"/>
      <c r="G179" s="22" t="s">
        <v>77</v>
      </c>
      <c r="H179" s="14">
        <v>45261</v>
      </c>
      <c r="I179" s="94">
        <v>0</v>
      </c>
    </row>
    <row r="180" spans="1:9" ht="30" x14ac:dyDescent="0.25">
      <c r="A180" s="97" t="s">
        <v>461</v>
      </c>
      <c r="B180" s="37">
        <v>44859</v>
      </c>
      <c r="C180" s="62" t="s">
        <v>464</v>
      </c>
      <c r="D180" s="61" t="s">
        <v>457</v>
      </c>
      <c r="E180" s="20">
        <v>225</v>
      </c>
      <c r="F180" s="18"/>
      <c r="G180" s="22" t="s">
        <v>77</v>
      </c>
      <c r="H180" s="14">
        <v>44859</v>
      </c>
      <c r="I180" s="94">
        <v>225</v>
      </c>
    </row>
    <row r="181" spans="1:9" x14ac:dyDescent="0.25">
      <c r="A181" s="97" t="s">
        <v>558</v>
      </c>
      <c r="B181" s="37">
        <v>44859</v>
      </c>
      <c r="C181" s="62" t="s">
        <v>551</v>
      </c>
      <c r="D181" s="61" t="s">
        <v>544</v>
      </c>
      <c r="E181" s="63">
        <v>185.59</v>
      </c>
      <c r="F181" s="18"/>
      <c r="G181" s="22" t="s">
        <v>77</v>
      </c>
      <c r="H181" s="14">
        <v>44859</v>
      </c>
      <c r="I181" s="94">
        <v>185.59</v>
      </c>
    </row>
    <row r="182" spans="1:9" x14ac:dyDescent="0.25">
      <c r="A182" s="97" t="s">
        <v>465</v>
      </c>
      <c r="B182" s="37">
        <v>44862</v>
      </c>
      <c r="C182" s="62" t="s">
        <v>456</v>
      </c>
      <c r="D182" s="61" t="s">
        <v>458</v>
      </c>
      <c r="E182" s="64">
        <v>1500</v>
      </c>
      <c r="F182" s="11"/>
      <c r="G182" s="22" t="s">
        <v>77</v>
      </c>
      <c r="H182" s="13">
        <v>45291</v>
      </c>
      <c r="I182" s="94">
        <v>1312.5</v>
      </c>
    </row>
    <row r="183" spans="1:9" x14ac:dyDescent="0.25">
      <c r="A183" s="97" t="s">
        <v>467</v>
      </c>
      <c r="B183" s="37">
        <v>44862</v>
      </c>
      <c r="C183" s="62" t="s">
        <v>466</v>
      </c>
      <c r="D183" s="61" t="s">
        <v>459</v>
      </c>
      <c r="E183" s="20">
        <v>22.08</v>
      </c>
      <c r="F183" s="11"/>
      <c r="G183" s="22" t="s">
        <v>77</v>
      </c>
      <c r="H183" s="13"/>
      <c r="I183" s="94">
        <v>0</v>
      </c>
    </row>
    <row r="184" spans="1:9" x14ac:dyDescent="0.25">
      <c r="A184" s="97" t="s">
        <v>462</v>
      </c>
      <c r="B184" s="65">
        <v>44869</v>
      </c>
      <c r="C184" s="66" t="s">
        <v>463</v>
      </c>
      <c r="D184" s="61" t="s">
        <v>460</v>
      </c>
      <c r="E184" s="20">
        <v>199.5</v>
      </c>
      <c r="F184" s="11"/>
      <c r="G184" s="22" t="s">
        <v>77</v>
      </c>
      <c r="H184" s="13">
        <v>44895</v>
      </c>
      <c r="I184" s="94">
        <v>199.5</v>
      </c>
    </row>
    <row r="185" spans="1:9" x14ac:dyDescent="0.25">
      <c r="A185" s="97" t="s">
        <v>473</v>
      </c>
      <c r="B185" s="8">
        <v>44874</v>
      </c>
      <c r="C185" s="21" t="s">
        <v>472</v>
      </c>
      <c r="D185" s="23" t="s">
        <v>468</v>
      </c>
      <c r="E185" s="20">
        <v>3000</v>
      </c>
      <c r="F185" s="11"/>
      <c r="G185" s="23" t="s">
        <v>77</v>
      </c>
      <c r="H185" s="13">
        <v>44985</v>
      </c>
      <c r="I185" s="94">
        <v>0</v>
      </c>
    </row>
    <row r="186" spans="1:9" x14ac:dyDescent="0.25">
      <c r="A186" s="97" t="s">
        <v>471</v>
      </c>
      <c r="B186" s="67">
        <v>44875</v>
      </c>
      <c r="C186" s="21" t="s">
        <v>470</v>
      </c>
      <c r="D186" s="22" t="s">
        <v>469</v>
      </c>
      <c r="E186" s="20">
        <v>260</v>
      </c>
      <c r="F186" s="11"/>
      <c r="G186" s="22" t="s">
        <v>77</v>
      </c>
      <c r="H186" s="13"/>
      <c r="I186" s="94">
        <v>260</v>
      </c>
    </row>
    <row r="187" spans="1:9" ht="15.75" x14ac:dyDescent="0.25">
      <c r="A187" s="97" t="s">
        <v>88</v>
      </c>
      <c r="B187" s="46">
        <v>44876</v>
      </c>
      <c r="C187" s="68" t="s">
        <v>477</v>
      </c>
      <c r="D187" s="22" t="s">
        <v>474</v>
      </c>
      <c r="E187" s="20">
        <v>749</v>
      </c>
      <c r="F187" s="11"/>
      <c r="G187" s="22" t="s">
        <v>77</v>
      </c>
      <c r="H187" s="13">
        <v>44895</v>
      </c>
      <c r="I187" s="94">
        <v>749</v>
      </c>
    </row>
    <row r="188" spans="1:9" x14ac:dyDescent="0.25">
      <c r="A188" s="97" t="s">
        <v>479</v>
      </c>
      <c r="B188" s="46">
        <v>44881</v>
      </c>
      <c r="C188" s="54" t="s">
        <v>478</v>
      </c>
      <c r="D188" s="22" t="s">
        <v>480</v>
      </c>
      <c r="E188" s="39">
        <v>1450</v>
      </c>
      <c r="F188" s="11"/>
      <c r="G188" s="22" t="s">
        <v>77</v>
      </c>
      <c r="H188" s="13">
        <v>44881</v>
      </c>
      <c r="I188" s="94">
        <v>1450</v>
      </c>
    </row>
    <row r="189" spans="1:9" x14ac:dyDescent="0.25">
      <c r="A189" s="97" t="s">
        <v>339</v>
      </c>
      <c r="B189" s="37">
        <v>44887</v>
      </c>
      <c r="C189" s="51" t="s">
        <v>491</v>
      </c>
      <c r="D189" s="22" t="s">
        <v>486</v>
      </c>
      <c r="E189" s="20">
        <v>20</v>
      </c>
      <c r="F189" s="11"/>
      <c r="G189" s="22" t="s">
        <v>77</v>
      </c>
      <c r="H189" s="13">
        <v>44887</v>
      </c>
      <c r="I189" s="94">
        <v>0</v>
      </c>
    </row>
    <row r="190" spans="1:9" x14ac:dyDescent="0.25">
      <c r="A190" s="97" t="s">
        <v>505</v>
      </c>
      <c r="B190" s="37">
        <v>44887</v>
      </c>
      <c r="C190" s="51" t="s">
        <v>492</v>
      </c>
      <c r="D190" s="22" t="s">
        <v>487</v>
      </c>
      <c r="E190" s="20">
        <v>64</v>
      </c>
      <c r="F190" s="11"/>
      <c r="G190" s="22" t="s">
        <v>77</v>
      </c>
      <c r="H190" s="13">
        <v>44887</v>
      </c>
      <c r="I190" s="94">
        <v>0</v>
      </c>
    </row>
    <row r="191" spans="1:9" x14ac:dyDescent="0.25">
      <c r="A191" s="97" t="s">
        <v>504</v>
      </c>
      <c r="B191" s="37">
        <v>44887</v>
      </c>
      <c r="C191" s="51" t="s">
        <v>482</v>
      </c>
      <c r="D191" s="22" t="s">
        <v>488</v>
      </c>
      <c r="E191" s="20">
        <v>730</v>
      </c>
      <c r="F191" s="11"/>
      <c r="G191" s="22" t="s">
        <v>77</v>
      </c>
      <c r="H191" s="13">
        <v>44895</v>
      </c>
      <c r="I191" s="94">
        <v>728.5</v>
      </c>
    </row>
    <row r="192" spans="1:9" x14ac:dyDescent="0.25">
      <c r="A192" s="97" t="s">
        <v>485</v>
      </c>
      <c r="B192" s="37">
        <v>44888</v>
      </c>
      <c r="C192" s="51" t="s">
        <v>483</v>
      </c>
      <c r="D192" s="61" t="s">
        <v>489</v>
      </c>
      <c r="E192" s="20">
        <v>1559.96</v>
      </c>
      <c r="F192" s="11"/>
      <c r="G192" s="22" t="s">
        <v>77</v>
      </c>
      <c r="H192" s="13">
        <v>45291</v>
      </c>
      <c r="I192" s="94">
        <v>0</v>
      </c>
    </row>
    <row r="193" spans="1:9" x14ac:dyDescent="0.25">
      <c r="A193" s="103" t="s">
        <v>484</v>
      </c>
      <c r="B193" s="65">
        <v>44889</v>
      </c>
      <c r="C193" s="69" t="s">
        <v>493</v>
      </c>
      <c r="D193" s="70" t="s">
        <v>490</v>
      </c>
      <c r="E193" s="28">
        <v>81.97</v>
      </c>
      <c r="F193" s="71"/>
      <c r="G193" s="22" t="s">
        <v>77</v>
      </c>
      <c r="H193" s="13">
        <v>44889</v>
      </c>
      <c r="I193" s="94">
        <v>81.97</v>
      </c>
    </row>
    <row r="194" spans="1:9" x14ac:dyDescent="0.25">
      <c r="A194" s="93" t="s">
        <v>500</v>
      </c>
      <c r="B194" s="8">
        <v>44890</v>
      </c>
      <c r="C194" s="21" t="s">
        <v>501</v>
      </c>
      <c r="D194" s="72" t="s">
        <v>495</v>
      </c>
      <c r="E194" s="10">
        <v>3000</v>
      </c>
      <c r="F194" s="11"/>
      <c r="G194" s="23" t="s">
        <v>77</v>
      </c>
      <c r="H194" s="13">
        <v>45046</v>
      </c>
      <c r="I194" s="98">
        <v>826</v>
      </c>
    </row>
    <row r="195" spans="1:9" ht="45" x14ac:dyDescent="0.25">
      <c r="A195" s="93" t="s">
        <v>499</v>
      </c>
      <c r="B195" s="8">
        <v>44894</v>
      </c>
      <c r="C195" s="21" t="s">
        <v>494</v>
      </c>
      <c r="D195" s="23" t="s">
        <v>496</v>
      </c>
      <c r="E195" s="10">
        <v>15000</v>
      </c>
      <c r="F195" s="73" t="s">
        <v>502</v>
      </c>
      <c r="G195" s="23" t="s">
        <v>77</v>
      </c>
      <c r="H195" s="14">
        <v>46022</v>
      </c>
      <c r="I195" s="94">
        <v>0</v>
      </c>
    </row>
    <row r="196" spans="1:9" x14ac:dyDescent="0.25">
      <c r="A196" s="93" t="s">
        <v>124</v>
      </c>
      <c r="B196" s="8">
        <v>44896</v>
      </c>
      <c r="C196" s="21" t="s">
        <v>503</v>
      </c>
      <c r="D196" s="23" t="s">
        <v>497</v>
      </c>
      <c r="E196" s="10">
        <v>127.65</v>
      </c>
      <c r="F196" s="16"/>
      <c r="G196" s="22" t="s">
        <v>77</v>
      </c>
      <c r="H196" s="13">
        <v>45269</v>
      </c>
      <c r="I196" s="96">
        <v>127.65</v>
      </c>
    </row>
    <row r="197" spans="1:9" x14ac:dyDescent="0.25">
      <c r="A197" s="93" t="s">
        <v>475</v>
      </c>
      <c r="B197" s="8">
        <v>44896</v>
      </c>
      <c r="C197" s="21" t="s">
        <v>506</v>
      </c>
      <c r="D197" s="22" t="s">
        <v>498</v>
      </c>
      <c r="E197" s="10">
        <v>6000</v>
      </c>
      <c r="F197" s="11"/>
      <c r="G197" s="22" t="s">
        <v>77</v>
      </c>
      <c r="H197" s="13">
        <v>45291</v>
      </c>
      <c r="I197" s="94">
        <v>0</v>
      </c>
    </row>
    <row r="198" spans="1:9" x14ac:dyDescent="0.25">
      <c r="A198" s="93" t="s">
        <v>557</v>
      </c>
      <c r="B198" s="104">
        <v>44896</v>
      </c>
      <c r="C198" s="74" t="s">
        <v>556</v>
      </c>
      <c r="D198" s="75" t="s">
        <v>544</v>
      </c>
      <c r="E198" s="63">
        <v>150</v>
      </c>
      <c r="F198" s="76"/>
      <c r="G198" s="22" t="s">
        <v>77</v>
      </c>
      <c r="H198" s="13">
        <v>44926</v>
      </c>
      <c r="I198" s="94">
        <v>0</v>
      </c>
    </row>
    <row r="199" spans="1:9" x14ac:dyDescent="0.25">
      <c r="A199" s="97" t="s">
        <v>511</v>
      </c>
      <c r="B199" s="37">
        <v>44900</v>
      </c>
      <c r="C199" s="60" t="s">
        <v>513</v>
      </c>
      <c r="D199" s="75" t="s">
        <v>508</v>
      </c>
      <c r="E199" s="20">
        <v>202</v>
      </c>
      <c r="F199" s="76"/>
      <c r="G199" s="22" t="s">
        <v>77</v>
      </c>
      <c r="H199" s="13">
        <v>44902</v>
      </c>
      <c r="I199" s="94">
        <v>202</v>
      </c>
    </row>
    <row r="200" spans="1:9" x14ac:dyDescent="0.25">
      <c r="A200" s="97" t="s">
        <v>512</v>
      </c>
      <c r="B200" s="37">
        <v>44900</v>
      </c>
      <c r="C200" s="60" t="s">
        <v>526</v>
      </c>
      <c r="D200" s="23" t="s">
        <v>509</v>
      </c>
      <c r="E200" s="20">
        <v>16000</v>
      </c>
      <c r="F200" s="11"/>
      <c r="G200" s="23" t="s">
        <v>77</v>
      </c>
      <c r="H200" s="13">
        <v>46387</v>
      </c>
      <c r="I200" s="94">
        <v>0</v>
      </c>
    </row>
    <row r="201" spans="1:9" x14ac:dyDescent="0.25">
      <c r="A201" s="97" t="s">
        <v>203</v>
      </c>
      <c r="B201" s="37">
        <v>44900</v>
      </c>
      <c r="C201" s="60" t="s">
        <v>507</v>
      </c>
      <c r="D201" s="22" t="s">
        <v>510</v>
      </c>
      <c r="E201" s="20">
        <v>2800</v>
      </c>
      <c r="F201" s="11"/>
      <c r="G201" s="22" t="s">
        <v>77</v>
      </c>
      <c r="H201" s="13"/>
      <c r="I201" s="94">
        <v>0</v>
      </c>
    </row>
    <row r="202" spans="1:9" x14ac:dyDescent="0.25">
      <c r="A202" s="97" t="s">
        <v>523</v>
      </c>
      <c r="B202" s="46">
        <v>44902</v>
      </c>
      <c r="C202" s="51" t="s">
        <v>514</v>
      </c>
      <c r="D202" s="22" t="s">
        <v>517</v>
      </c>
      <c r="E202" s="20">
        <v>1164.5</v>
      </c>
      <c r="F202" s="11"/>
      <c r="G202" s="22" t="s">
        <v>77</v>
      </c>
      <c r="H202" s="13"/>
      <c r="I202" s="94">
        <v>0</v>
      </c>
    </row>
    <row r="203" spans="1:9" x14ac:dyDescent="0.25">
      <c r="A203" s="97" t="s">
        <v>122</v>
      </c>
      <c r="B203" s="46">
        <v>44909</v>
      </c>
      <c r="C203" s="51" t="s">
        <v>527</v>
      </c>
      <c r="D203" s="22" t="s">
        <v>518</v>
      </c>
      <c r="E203" s="20">
        <v>128</v>
      </c>
      <c r="F203" s="11"/>
      <c r="G203" s="22" t="s">
        <v>77</v>
      </c>
      <c r="H203" s="13"/>
      <c r="I203" s="94">
        <v>0</v>
      </c>
    </row>
    <row r="204" spans="1:9" x14ac:dyDescent="0.25">
      <c r="A204" s="97" t="s">
        <v>524</v>
      </c>
      <c r="B204" s="46">
        <v>44910</v>
      </c>
      <c r="C204" s="77" t="s">
        <v>528</v>
      </c>
      <c r="D204" s="105" t="s">
        <v>519</v>
      </c>
      <c r="E204" s="20">
        <v>2640</v>
      </c>
      <c r="F204" s="17"/>
      <c r="G204" s="22" t="s">
        <v>77</v>
      </c>
      <c r="H204" s="13"/>
      <c r="I204" s="94">
        <v>0</v>
      </c>
    </row>
    <row r="205" spans="1:9" x14ac:dyDescent="0.25">
      <c r="A205" s="97" t="s">
        <v>339</v>
      </c>
      <c r="B205" s="59">
        <v>44910</v>
      </c>
      <c r="C205" s="78" t="s">
        <v>515</v>
      </c>
      <c r="D205" s="22" t="s">
        <v>520</v>
      </c>
      <c r="E205" s="20">
        <v>539.05999999999995</v>
      </c>
      <c r="F205" s="11"/>
      <c r="G205" s="22" t="s">
        <v>77</v>
      </c>
      <c r="H205" s="13"/>
      <c r="I205" s="94">
        <v>0</v>
      </c>
    </row>
    <row r="206" spans="1:9" x14ac:dyDescent="0.25">
      <c r="A206" s="97" t="s">
        <v>525</v>
      </c>
      <c r="B206" s="59">
        <v>44911</v>
      </c>
      <c r="C206" s="53" t="s">
        <v>516</v>
      </c>
      <c r="D206" s="23" t="s">
        <v>521</v>
      </c>
      <c r="E206" s="20">
        <v>4820</v>
      </c>
      <c r="F206" s="79"/>
      <c r="G206" s="22" t="s">
        <v>77</v>
      </c>
      <c r="H206" s="13">
        <v>44985</v>
      </c>
      <c r="I206" s="94">
        <v>0</v>
      </c>
    </row>
    <row r="207" spans="1:9" x14ac:dyDescent="0.25">
      <c r="A207" s="97" t="s">
        <v>512</v>
      </c>
      <c r="B207" s="59">
        <v>44914</v>
      </c>
      <c r="C207" s="60" t="s">
        <v>529</v>
      </c>
      <c r="D207" s="22" t="s">
        <v>522</v>
      </c>
      <c r="E207" s="20">
        <v>518.91999999999996</v>
      </c>
      <c r="F207" s="17"/>
      <c r="G207" s="22" t="s">
        <v>77</v>
      </c>
      <c r="H207" s="13"/>
      <c r="I207" s="94">
        <v>518.91999999999996</v>
      </c>
    </row>
    <row r="208" spans="1:9" x14ac:dyDescent="0.25">
      <c r="A208" s="97" t="s">
        <v>415</v>
      </c>
      <c r="B208" s="46">
        <v>44916</v>
      </c>
      <c r="C208" s="80" t="s">
        <v>538</v>
      </c>
      <c r="D208" s="81" t="s">
        <v>531</v>
      </c>
      <c r="E208" s="20">
        <v>68</v>
      </c>
      <c r="F208" s="11"/>
      <c r="G208" s="22" t="s">
        <v>77</v>
      </c>
      <c r="H208" s="13">
        <v>44916</v>
      </c>
      <c r="I208" s="94">
        <v>0</v>
      </c>
    </row>
    <row r="209" spans="1:9" x14ac:dyDescent="0.25">
      <c r="A209" s="97" t="s">
        <v>205</v>
      </c>
      <c r="B209" s="46">
        <v>44916</v>
      </c>
      <c r="C209" s="82" t="s">
        <v>530</v>
      </c>
      <c r="D209" s="83" t="s">
        <v>532</v>
      </c>
      <c r="E209" s="20">
        <v>12500</v>
      </c>
      <c r="F209" s="11"/>
      <c r="G209" s="22" t="s">
        <v>77</v>
      </c>
      <c r="H209" s="13">
        <v>45657</v>
      </c>
      <c r="I209" s="94">
        <v>0</v>
      </c>
    </row>
    <row r="210" spans="1:9" x14ac:dyDescent="0.25">
      <c r="A210" s="97" t="s">
        <v>536</v>
      </c>
      <c r="B210" s="46">
        <v>44917</v>
      </c>
      <c r="C210" s="51" t="s">
        <v>539</v>
      </c>
      <c r="D210" s="22" t="s">
        <v>533</v>
      </c>
      <c r="E210" s="20">
        <v>5520</v>
      </c>
      <c r="F210" s="11"/>
      <c r="G210" s="22" t="s">
        <v>77</v>
      </c>
      <c r="H210" s="13"/>
      <c r="I210" s="94">
        <v>0</v>
      </c>
    </row>
    <row r="211" spans="1:9" x14ac:dyDescent="0.25">
      <c r="A211" s="97" t="s">
        <v>537</v>
      </c>
      <c r="B211" s="46">
        <v>44922</v>
      </c>
      <c r="C211" s="51" t="s">
        <v>540</v>
      </c>
      <c r="D211" s="22" t="s">
        <v>534</v>
      </c>
      <c r="E211" s="20">
        <v>150</v>
      </c>
      <c r="F211" s="18"/>
      <c r="G211" s="22" t="s">
        <v>77</v>
      </c>
      <c r="H211" s="13"/>
      <c r="I211" s="94">
        <v>0</v>
      </c>
    </row>
    <row r="212" spans="1:9" x14ac:dyDescent="0.25">
      <c r="A212" s="97" t="s">
        <v>542</v>
      </c>
      <c r="B212" s="46">
        <v>44922</v>
      </c>
      <c r="C212" s="51" t="s">
        <v>541</v>
      </c>
      <c r="D212" s="22" t="s">
        <v>535</v>
      </c>
      <c r="E212" s="20">
        <v>100</v>
      </c>
      <c r="F212" s="11"/>
      <c r="G212" s="22" t="s">
        <v>77</v>
      </c>
      <c r="H212" s="13"/>
      <c r="I212" s="94">
        <v>0</v>
      </c>
    </row>
    <row r="213" spans="1:9" ht="30" x14ac:dyDescent="0.25">
      <c r="A213" s="97" t="s">
        <v>88</v>
      </c>
      <c r="B213" s="46">
        <v>44923</v>
      </c>
      <c r="C213" s="52" t="s">
        <v>559</v>
      </c>
      <c r="D213" s="23" t="s">
        <v>561</v>
      </c>
      <c r="E213" s="20">
        <v>2000</v>
      </c>
      <c r="F213" s="11"/>
      <c r="G213" s="84" t="s">
        <v>77</v>
      </c>
      <c r="H213" s="14">
        <v>44926</v>
      </c>
      <c r="I213" s="94">
        <v>0</v>
      </c>
    </row>
    <row r="214" spans="1:9" x14ac:dyDescent="0.25">
      <c r="A214" s="97" t="s">
        <v>565</v>
      </c>
      <c r="B214" s="46">
        <v>44924</v>
      </c>
      <c r="C214" s="52" t="s">
        <v>560</v>
      </c>
      <c r="D214" s="22" t="s">
        <v>562</v>
      </c>
      <c r="E214" s="20">
        <v>145</v>
      </c>
      <c r="F214" s="11"/>
      <c r="G214" s="84" t="s">
        <v>77</v>
      </c>
      <c r="H214" s="13">
        <v>44926</v>
      </c>
      <c r="I214" s="94">
        <v>0</v>
      </c>
    </row>
    <row r="215" spans="1:9" ht="15.75" thickBot="1" x14ac:dyDescent="0.3">
      <c r="A215" s="106" t="s">
        <v>500</v>
      </c>
      <c r="B215" s="107">
        <v>44924</v>
      </c>
      <c r="C215" s="108" t="s">
        <v>564</v>
      </c>
      <c r="D215" s="109" t="s">
        <v>563</v>
      </c>
      <c r="E215" s="110">
        <v>16000</v>
      </c>
      <c r="F215" s="111"/>
      <c r="G215" s="112" t="s">
        <v>77</v>
      </c>
      <c r="H215" s="113">
        <v>46022</v>
      </c>
      <c r="I215" s="114">
        <v>0</v>
      </c>
    </row>
  </sheetData>
  <autoFilter ref="A1:I215" xr:uid="{00000000-0001-0000-0000-000000000000}"/>
  <sortState xmlns:xlrd2="http://schemas.microsoft.com/office/spreadsheetml/2017/richdata2" ref="A2:I215">
    <sortCondition ref="B1"/>
  </sortState>
  <pageMargins left="0.70866141732283472" right="0.70866141732283472" top="0.74803149606299213" bottom="0.74803149606299213" header="0.31496062992125984" footer="0.31496062992125984"/>
  <pageSetup paperSize="8" scale="70" orientation="landscape" r:id="rId1"/>
  <ignoredErrors>
    <ignoredError sqref="D62:D63 D12 D43 D95 D110 D112:D113 D144 D156 D181 D1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2022</vt:lpstr>
      <vt:lpstr>Foglio2</vt:lpstr>
      <vt:lpstr>Foglio3</vt:lpstr>
      <vt:lpstr>'2022'!Area_stampa</vt:lpstr>
    </vt:vector>
  </TitlesOfParts>
  <Company>Infomobility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Maini</dc:creator>
  <cp:lastModifiedBy>Ilaria Maini</cp:lastModifiedBy>
  <cp:lastPrinted>2023-01-02T10:48:40Z</cp:lastPrinted>
  <dcterms:created xsi:type="dcterms:W3CDTF">2019-12-30T13:18:19Z</dcterms:created>
  <dcterms:modified xsi:type="dcterms:W3CDTF">2023-01-23T13:30:57Z</dcterms:modified>
</cp:coreProperties>
</file>